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O:\DSPAR\SANTE_NUMERIQUE\PROJETS_SIH\2 HôpEn2\Matrices provisoires\"/>
    </mc:Choice>
  </mc:AlternateContent>
  <xr:revisionPtr revIDLastSave="0" documentId="13_ncr:1_{64A46017-142E-44CC-A16F-F4FC22AFB91B}" xr6:coauthVersionLast="47" xr6:coauthVersionMax="47" xr10:uidLastSave="{00000000-0000-0000-0000-000000000000}"/>
  <bookViews>
    <workbookView xWindow="-120" yWindow="-120" windowWidth="25440" windowHeight="15390" xr2:uid="{F571DAF9-C52C-0146-B240-3A7059DD79F1}"/>
  </bookViews>
  <sheets>
    <sheet name="00 - Mode d'emploi" sheetId="3" r:id="rId1"/>
    <sheet name="01 - Objectifs et justificatifs" sheetId="6" r:id="rId2"/>
    <sheet name="P1.O3" sheetId="5"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5" l="1"/>
  <c r="D18" i="5"/>
  <c r="D20" i="5" s="1"/>
  <c r="D21" i="5" l="1"/>
</calcChain>
</file>

<file path=xl/sharedStrings.xml><?xml version="1.0" encoding="utf-8"?>
<sst xmlns="http://schemas.openxmlformats.org/spreadsheetml/2006/main" count="73" uniqueCount="72">
  <si>
    <t xml:space="preserve">     Cellules à renseigner par l'établissement</t>
  </si>
  <si>
    <t xml:space="preserve">     Cellules calculées</t>
  </si>
  <si>
    <t>Renseigner</t>
  </si>
  <si>
    <r>
      <t xml:space="preserve">- </t>
    </r>
    <r>
      <rPr>
        <b/>
        <sz val="12"/>
        <color theme="1"/>
        <rFont val="Aptos Narrow"/>
        <family val="2"/>
        <scheme val="minor"/>
      </rPr>
      <t>La raison sociale</t>
    </r>
  </si>
  <si>
    <r>
      <t xml:space="preserve">- </t>
    </r>
    <r>
      <rPr>
        <b/>
        <sz val="12"/>
        <color theme="1"/>
        <rFont val="Aptos Narrow"/>
        <family val="2"/>
        <scheme val="minor"/>
      </rPr>
      <t>L'atteinte des cibles SUN-ES</t>
    </r>
    <r>
      <rPr>
        <sz val="12"/>
        <color theme="1"/>
        <rFont val="Aptos Narrow"/>
        <family val="2"/>
        <scheme val="minor"/>
      </rPr>
      <t xml:space="preserve"> (Liste déroulante Oui / Non)
</t>
    </r>
    <r>
      <rPr>
        <i/>
        <sz val="10"/>
        <color theme="1"/>
        <rFont val="Aptos Narrow"/>
        <family val="2"/>
        <scheme val="minor"/>
      </rPr>
      <t>permet de fixer le taux cible de l'indicateur</t>
    </r>
  </si>
  <si>
    <r>
      <t>-</t>
    </r>
    <r>
      <rPr>
        <b/>
        <sz val="12"/>
        <color theme="1"/>
        <rFont val="Aptos Narrow"/>
        <family val="2"/>
        <scheme val="minor"/>
      </rPr>
      <t xml:space="preserve"> La période de mesure</t>
    </r>
    <r>
      <rPr>
        <sz val="12"/>
        <color theme="1"/>
        <rFont val="Aptos Narrow"/>
        <family val="2"/>
        <scheme val="minor"/>
      </rPr>
      <t xml:space="preserve"> (Liste déroulante)</t>
    </r>
  </si>
  <si>
    <r>
      <rPr>
        <b/>
        <sz val="12"/>
        <color theme="1"/>
        <rFont val="Aptos Narrow"/>
        <family val="2"/>
        <scheme val="minor"/>
      </rPr>
      <t>- Le nombre de séjours</t>
    </r>
    <r>
      <rPr>
        <sz val="12"/>
        <color theme="1"/>
        <rFont val="Aptos Narrow"/>
        <family val="2"/>
        <scheme val="minor"/>
      </rPr>
      <t xml:space="preserve"> pour les </t>
    </r>
    <r>
      <rPr>
        <b/>
        <sz val="12"/>
        <color theme="1"/>
        <rFont val="Aptos Narrow"/>
        <family val="2"/>
        <scheme val="minor"/>
      </rPr>
      <t>patients disposant d’un DMP</t>
    </r>
    <r>
      <rPr>
        <sz val="12"/>
        <color theme="1"/>
        <rFont val="Aptos Narrow"/>
        <family val="2"/>
        <scheme val="minor"/>
      </rPr>
      <t xml:space="preserve"> et pour lesquels un compte-rendu opératoire</t>
    </r>
    <r>
      <rPr>
        <b/>
        <sz val="12"/>
        <color theme="1"/>
        <rFont val="Aptos Narrow"/>
        <family val="2"/>
        <scheme val="minor"/>
      </rPr>
      <t>, référencé avec une INS qualifiée</t>
    </r>
    <r>
      <rPr>
        <sz val="12"/>
        <color theme="1"/>
        <rFont val="Aptos Narrow"/>
        <family val="2"/>
        <scheme val="minor"/>
      </rPr>
      <t xml:space="preserve"> et au format CDA R2 niveau 1, a alimenté Mon espace santé (DMP)</t>
    </r>
  </si>
  <si>
    <r>
      <t xml:space="preserve">- </t>
    </r>
    <r>
      <rPr>
        <b/>
        <sz val="12"/>
        <color theme="1"/>
        <rFont val="Aptos Narrow"/>
        <family val="2"/>
        <scheme val="minor"/>
      </rPr>
      <t>Le nombre total de patients différents venus</t>
    </r>
    <r>
      <rPr>
        <sz val="12"/>
        <color theme="1"/>
        <rFont val="Aptos Narrow"/>
        <family val="2"/>
        <scheme val="minor"/>
      </rPr>
      <t xml:space="preserve"> pendant la période de mesure (</t>
    </r>
    <r>
      <rPr>
        <b/>
        <sz val="12"/>
        <color theme="1"/>
        <rFont val="Aptos Narrow"/>
        <family val="2"/>
        <scheme val="minor"/>
      </rPr>
      <t>hors consultations aux urgence</t>
    </r>
    <r>
      <rPr>
        <sz val="12"/>
        <color theme="1"/>
        <rFont val="Aptos Narrow"/>
        <family val="2"/>
        <scheme val="minor"/>
      </rPr>
      <t>s)</t>
    </r>
  </si>
  <si>
    <t>Domaine</t>
  </si>
  <si>
    <t>Libellé de l'indicateur</t>
  </si>
  <si>
    <t xml:space="preserve">Etablissements financés SUN-ES </t>
  </si>
  <si>
    <t>Etablissements non financés SUN-ES</t>
  </si>
  <si>
    <r>
      <t xml:space="preserve">Eléments justificatifs à transmettre à l'ARS
</t>
    </r>
    <r>
      <rPr>
        <i/>
        <sz val="11"/>
        <color rgb="FFFFC000"/>
        <rFont val="Aptos Narrow"/>
        <family val="2"/>
        <scheme val="minor"/>
      </rPr>
      <t>Se référer au guide des indicateurs d'usages</t>
    </r>
  </si>
  <si>
    <t>P1.O1</t>
  </si>
  <si>
    <t>Développer la qualification de l’Identité Nationale de Santé (INS)</t>
  </si>
  <si>
    <t>Taux de patients uniques de la file active, disposant d'une INS, hors identité douteuse ou fictive, qui ont une Identité Nationale de Santé qualifiée</t>
  </si>
  <si>
    <r>
      <t xml:space="preserve">- Matrice de réponse
- Détails sur les modalités de calcul du taux par l’établissement
- </t>
    </r>
    <r>
      <rPr>
        <i/>
        <sz val="12"/>
        <color theme="1"/>
        <rFont val="Aptos Narrow"/>
        <family val="2"/>
        <scheme val="minor"/>
      </rPr>
      <t>Justification du taux d'INS non qualifiable  (Si utilisé)</t>
    </r>
  </si>
  <si>
    <t>P1.O2</t>
  </si>
  <si>
    <t>Partager les documents de sortie du séjour dans Mon espace santé</t>
  </si>
  <si>
    <t>Taux de séjours clôturés pour lesquels une lettre de liaison de sortie (LDL) au format CDAR2 N1 a été alimentée à Mon espace santé (DMP)</t>
  </si>
  <si>
    <t>- Matrice de réponse
- Détails sur les modalités de calcul du taux par l’établissement
- Exemple anonymisé de LDL</t>
  </si>
  <si>
    <t>Taux de séjours clôturés pour lesquels au moins une Ordonnance de Sortie (ODS) produite a été alimentée à Mon espace santé (DMP)</t>
  </si>
  <si>
    <r>
      <t xml:space="preserve">- Matrice de réponse
- Détails sur les modalités de calcul du taux par l’établissement
</t>
    </r>
    <r>
      <rPr>
        <sz val="12"/>
        <rFont val="Aptos Narrow"/>
        <family val="2"/>
        <scheme val="minor"/>
      </rPr>
      <t xml:space="preserve">- </t>
    </r>
    <r>
      <rPr>
        <i/>
        <sz val="12"/>
        <rFont val="Aptos Narrow"/>
        <family val="2"/>
        <scheme val="minor"/>
      </rPr>
      <t>Attestation sur l'honneur (Etablissements non concernés par exception)</t>
    </r>
  </si>
  <si>
    <t>P1.O3</t>
  </si>
  <si>
    <t>Partager les comptes-rendus opératoires dans Mon espace santé</t>
  </si>
  <si>
    <t>Taux de séjours clôturés pour lesquels un Compte-Rendu Opératoire (CRO) au format CDAR2 N1 a été alimenté à Mon espace santé (DMP)</t>
  </si>
  <si>
    <t>- Matrice de réponse
- Détails sur les modalités de calcul du taux par l’établissement
- Exemple anonymisé de CRO</t>
  </si>
  <si>
    <t>P1.O4</t>
  </si>
  <si>
    <t>Partager les comptes-rendus de consultation dans Mon espace santé</t>
  </si>
  <si>
    <t>Taux de consultations pour lesquelles un Compte-Rendu de Consultation produit a été alimenté à Mon espace santé au format CDAR2 N1</t>
  </si>
  <si>
    <t>- Matrice de réponse
- Détails sur les modalités de calcul du taux par l’établissement
- Exemple anonymisé de CR de consultation</t>
  </si>
  <si>
    <t>P1.O5</t>
  </si>
  <si>
    <t>Partager les comptes-rendus de biologie médicale dans Mon espace santé</t>
  </si>
  <si>
    <t xml:space="preserve">Taux de comptes-rendus de biologie médicale au format CDAR2 N3 ou CDAR2 N1 qui sont alimentés à Mon espace santé (DMP) </t>
  </si>
  <si>
    <t>- Matrice de réponse
- Détails sur les modalités de calcul du taux par l’établissement
- Exemple anonymisé de CR de biologie</t>
  </si>
  <si>
    <t>P1.O6</t>
  </si>
  <si>
    <t>Partager les comptes-rendus d’imagerie dans Mon espace santé</t>
  </si>
  <si>
    <t>Taux de comptes-rendus d'imagerie au format CDAR2 N1 qui sont alimentés à Mon espace santé (DMP)</t>
  </si>
  <si>
    <t>- Matrice de réponse
- Détails sur les modalités de calcul du taux par l’établissement
- Exemple anonymisé de CR d'imagerie</t>
  </si>
  <si>
    <t>P1.O7</t>
  </si>
  <si>
    <t>Échanger des documents de santé par MSSanté professionnelle</t>
  </si>
  <si>
    <t>Taux de patients pour lesquels au moins un document de santé a été transmis à un correspondant de santé via MSSanté professionnelle</t>
  </si>
  <si>
    <t>- Matrice de réponse
- Détails sur les modalités de calcul du taux par l’établissement
- Liste des types de documents validés par la CME ou instance équivalente et qui fait l’objet d’envois par la MSS professionnelle
- Exemples anonymisés des documents transmis par MSS</t>
  </si>
  <si>
    <t>P1.O8</t>
  </si>
  <si>
    <t>Échanger des messages aux patients via la messagerie de Mon espace santé</t>
  </si>
  <si>
    <t>aux de patients d'un parcours éligible qui ont reçu un message via la Messagerie sécurisée de Mon Espace Santé</t>
  </si>
  <si>
    <t>- Matrice de réponse
- Détails sur les modalités de calcul du taux par l’établissement
- Document validé par la CME ou la direction de l’établissement détaillant les cas d’usage et les parcours sélectionnés et qui font l’objet d’envois par la MSS citoyenne</t>
  </si>
  <si>
    <t>Nom établissement</t>
  </si>
  <si>
    <t>Cellules à renseigner par l'établissement</t>
  </si>
  <si>
    <t>Finess PMSI</t>
  </si>
  <si>
    <t>Cellules informatives ou calculées</t>
  </si>
  <si>
    <t>Cible SUN-ES atteinte</t>
  </si>
  <si>
    <t>MODALITES CALCUL TAUX CIBLE P1.03</t>
  </si>
  <si>
    <t>1. IDENTIFICATION</t>
  </si>
  <si>
    <t xml:space="preserve">Les valeurs des cellules D12; D14 et  D18 sont à reporter sur le formulaire en ligne. </t>
  </si>
  <si>
    <t xml:space="preserve">Libellé de l'indicateur </t>
  </si>
  <si>
    <r>
      <rPr>
        <b/>
        <sz val="11"/>
        <color theme="1"/>
        <rFont val="Aptos Narrow"/>
        <family val="2"/>
        <scheme val="minor"/>
      </rPr>
      <t xml:space="preserve">Taux de séjours clôturés pour lesquels un compte-rendu opératoire </t>
    </r>
    <r>
      <rPr>
        <sz val="11"/>
        <color theme="1"/>
        <rFont val="Aptos Narrow"/>
        <family val="2"/>
        <scheme val="minor"/>
      </rPr>
      <t>au format CDAR2 niveau 1 et comprenant une INS qualifiée</t>
    </r>
    <r>
      <rPr>
        <b/>
        <sz val="11"/>
        <color theme="1"/>
        <rFont val="Aptos Narrow"/>
        <family val="2"/>
        <scheme val="minor"/>
      </rPr>
      <t xml:space="preserve"> a été alimenté à Mon espace santé (DMP)</t>
    </r>
  </si>
  <si>
    <t>Cibles</t>
  </si>
  <si>
    <t>Périmètre</t>
  </si>
  <si>
    <t>2. CALCUL DE L'INDICATEUR</t>
  </si>
  <si>
    <r>
      <rPr>
        <b/>
        <sz val="10"/>
        <color theme="1"/>
        <rFont val="Aptos Narrow"/>
        <family val="2"/>
        <scheme val="minor"/>
      </rPr>
      <t>Période de mesure</t>
    </r>
    <r>
      <rPr>
        <sz val="10"/>
        <color theme="1"/>
        <rFont val="Aptos Narrow"/>
        <family val="2"/>
        <scheme val="minor"/>
      </rPr>
      <t xml:space="preserve">
</t>
    </r>
    <r>
      <rPr>
        <i/>
        <sz val="10"/>
        <color rgb="FF0070C0"/>
        <rFont val="Aptos Narrow"/>
        <family val="2"/>
        <scheme val="minor"/>
      </rPr>
      <t>indiquer le</t>
    </r>
    <r>
      <rPr>
        <b/>
        <i/>
        <sz val="10"/>
        <color rgb="FF0070C0"/>
        <rFont val="Aptos Narrow"/>
        <family val="2"/>
        <scheme val="minor"/>
      </rPr>
      <t xml:space="preserve"> mois choisi pour la mesure de l'indicateur </t>
    </r>
    <r>
      <rPr>
        <i/>
        <sz val="10"/>
        <color rgb="FF0070C0"/>
        <rFont val="Aptos Narrow"/>
        <family val="2"/>
        <scheme val="minor"/>
      </rPr>
      <t xml:space="preserve">en cellule </t>
    </r>
    <r>
      <rPr>
        <b/>
        <i/>
        <sz val="10"/>
        <color rgb="FF0070C0"/>
        <rFont val="Aptos Narrow"/>
        <family val="2"/>
        <scheme val="minor"/>
      </rPr>
      <t xml:space="preserve">D12 </t>
    </r>
    <r>
      <rPr>
        <b/>
        <sz val="10"/>
        <color rgb="FF0070C0"/>
        <rFont val="Wingdings"/>
        <charset val="2"/>
      </rPr>
      <t>à</t>
    </r>
  </si>
  <si>
    <t>2a. Détermination  du numérateur</t>
  </si>
  <si>
    <t>2b. Détermination  du dénominateur</t>
  </si>
  <si>
    <t>Taux National de MES ouverts</t>
  </si>
  <si>
    <t>Valeur du dénominateur</t>
  </si>
  <si>
    <t>((Numérateur/dénominateur)*100)</t>
  </si>
  <si>
    <t>Observations de l'établissement</t>
  </si>
  <si>
    <t>2c. Taux de séjours clôturés pour lesquels un compte rendu opératoire au format CDAR2 niveau 1 et comprenant une INS qualifiée a été alimenté à Mon espace santé (DMP)</t>
  </si>
  <si>
    <r>
      <t xml:space="preserve">Taux de séjours clôturés </t>
    </r>
    <r>
      <rPr>
        <sz val="10"/>
        <rFont val="Aptos Narrow"/>
        <family val="2"/>
        <scheme val="minor"/>
      </rPr>
      <t>comprenant au moins un acte chirurgical pour lesquels un compte-rendu opératoire a été alimenté dans Mon espace santé.
Le compte-rendu opératoire doit au préalable répondre à deux conditions : être structuré au format CDA R2 de niveau 1 et intégrer l'INS qualifiée des patients.
Ce taux est calculé sur la base des</t>
    </r>
    <r>
      <rPr>
        <b/>
        <sz val="10"/>
        <rFont val="Aptos Narrow"/>
        <family val="2"/>
        <scheme val="minor"/>
      </rPr>
      <t xml:space="preserve"> séjours comprenant au moins un acte chirurgical </t>
    </r>
    <r>
      <rPr>
        <sz val="10"/>
        <rFont val="Aptos Narrow"/>
        <family val="2"/>
        <scheme val="minor"/>
      </rPr>
      <t xml:space="preserve">pour des patients disposant d’un DMP.
</t>
    </r>
    <r>
      <rPr>
        <sz val="10"/>
        <color rgb="FF7030A0"/>
        <rFont val="Aptos Narrow"/>
        <family val="2"/>
        <scheme val="minor"/>
      </rPr>
      <t>Le typecode à utiliser pour le compte-rendu opératoire au moment de l’alimentation du DMP est : 34874-8</t>
    </r>
    <r>
      <rPr>
        <sz val="10"/>
        <color rgb="FFFF0000"/>
        <rFont val="Aptos Narrow"/>
        <family val="2"/>
        <scheme val="minor"/>
      </rPr>
      <t xml:space="preserve">
</t>
    </r>
    <r>
      <rPr>
        <sz val="10"/>
        <rFont val="Aptos Narrow"/>
        <family val="2"/>
        <scheme val="minor"/>
      </rPr>
      <t xml:space="preserve">
NB : Cet indicateur ne s’applique qu’aux établissements ayant une activité de chirurgie (avec présence de blocs opératoires) donnant lieu à un compte-rendu opératoire.</t>
    </r>
  </si>
  <si>
    <r>
      <rPr>
        <b/>
        <sz val="10"/>
        <color theme="1"/>
        <rFont val="Aptos Narrow"/>
        <family val="2"/>
        <scheme val="minor"/>
      </rPr>
      <t xml:space="preserve">Nombre de séjours total clôturés dans le mois </t>
    </r>
    <r>
      <rPr>
        <sz val="10"/>
        <color theme="1"/>
        <rFont val="Aptos Narrow"/>
        <family val="2"/>
        <scheme val="minor"/>
      </rPr>
      <t xml:space="preserve">
</t>
    </r>
    <r>
      <rPr>
        <i/>
        <sz val="10"/>
        <color rgb="FF0070C0"/>
        <rFont val="Aptos Narrow"/>
        <family val="2"/>
        <scheme val="minor"/>
      </rPr>
      <t xml:space="preserve">Indiquer le nombre de séjours clôturés dans le mois comprenant au moins un acte chirurgical pour l'ensemble des patients en cellule </t>
    </r>
    <r>
      <rPr>
        <b/>
        <i/>
        <sz val="10"/>
        <color rgb="FF0070C0"/>
        <rFont val="Aptos Narrow"/>
        <family val="2"/>
        <scheme val="minor"/>
      </rPr>
      <t xml:space="preserve">D16 </t>
    </r>
    <r>
      <rPr>
        <b/>
        <sz val="10"/>
        <color rgb="FF0070C0"/>
        <rFont val="Wingdings"/>
        <charset val="2"/>
      </rPr>
      <t>à</t>
    </r>
  </si>
  <si>
    <r>
      <rPr>
        <b/>
        <sz val="10"/>
        <color theme="1"/>
        <rFont val="Aptos Narrow"/>
        <family val="2"/>
        <scheme val="minor"/>
      </rPr>
      <t xml:space="preserve">Numérateur
</t>
    </r>
    <r>
      <rPr>
        <i/>
        <sz val="10"/>
        <color rgb="FF0070C0"/>
        <rFont val="Aptos Narrow"/>
        <family val="2"/>
        <scheme val="minor"/>
      </rPr>
      <t>Nombre de séjours clôturés pour les patients disposant d’un DMP et pour lesquels au moins un compte rendu opératoire référencé avec une INS qualifiée et au format CDA R2 niveau 1, a été transmis au DMP
en cellule</t>
    </r>
    <r>
      <rPr>
        <b/>
        <i/>
        <sz val="10"/>
        <color rgb="FF0070C0"/>
        <rFont val="Aptos Narrow"/>
        <family val="2"/>
        <scheme val="minor"/>
      </rPr>
      <t xml:space="preserve"> D 14 </t>
    </r>
    <r>
      <rPr>
        <b/>
        <sz val="10"/>
        <color rgb="FF0070C0"/>
        <rFont val="Wingdings"/>
        <charset val="2"/>
      </rPr>
      <t>à</t>
    </r>
  </si>
  <si>
    <r>
      <t xml:space="preserve">- </t>
    </r>
    <r>
      <rPr>
        <b/>
        <sz val="12"/>
        <color theme="1"/>
        <rFont val="Aptos Narrow"/>
        <family val="2"/>
        <scheme val="minor"/>
      </rPr>
      <t>Le Finess PMSI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</si>
</sst>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0000000"/>
  </numFmts>
  <fonts count="28" x14ac:knownFonts="1">
    <font>
      <sz val="12"/>
      <color theme="1"/>
      <name val="Aptos Narrow"/>
      <family val="2"/>
      <scheme val="minor"/>
    </font>
    <font>
      <sz val="11"/>
      <color theme="1"/>
      <name val="Aptos Narrow"/>
      <family val="2"/>
      <scheme val="minor"/>
    </font>
    <font>
      <sz val="11"/>
      <color theme="1"/>
      <name val="Aptos Narrow"/>
      <family val="2"/>
      <scheme val="minor"/>
    </font>
    <font>
      <sz val="12"/>
      <color theme="1"/>
      <name val="Aptos Narrow"/>
      <family val="2"/>
      <scheme val="minor"/>
    </font>
    <font>
      <sz val="11"/>
      <color theme="1"/>
      <name val="Aptos Narrow"/>
      <family val="2"/>
      <scheme val="minor"/>
    </font>
    <font>
      <b/>
      <sz val="10"/>
      <color theme="0"/>
      <name val="Aptos Narrow"/>
      <family val="2"/>
      <scheme val="minor"/>
    </font>
    <font>
      <sz val="10"/>
      <color theme="1"/>
      <name val="Aptos Narrow"/>
      <family val="2"/>
      <scheme val="minor"/>
    </font>
    <font>
      <b/>
      <sz val="10"/>
      <color theme="1"/>
      <name val="Aptos Narrow"/>
      <family val="2"/>
      <scheme val="minor"/>
    </font>
    <font>
      <b/>
      <sz val="12"/>
      <color theme="1"/>
      <name val="Aptos Narrow"/>
      <family val="2"/>
      <scheme val="minor"/>
    </font>
    <font>
      <b/>
      <sz val="12"/>
      <color theme="0"/>
      <name val="Aptos Narrow"/>
      <family val="2"/>
      <scheme val="minor"/>
    </font>
    <font>
      <b/>
      <sz val="10"/>
      <color rgb="FF0070C0"/>
      <name val="Wingdings"/>
      <charset val="2"/>
    </font>
    <font>
      <i/>
      <sz val="10"/>
      <color rgb="FF0070C0"/>
      <name val="Aptos Narrow"/>
      <family val="2"/>
      <scheme val="minor"/>
    </font>
    <font>
      <b/>
      <i/>
      <sz val="10"/>
      <color rgb="FF0070C0"/>
      <name val="Aptos Narrow"/>
      <family val="2"/>
      <scheme val="minor"/>
    </font>
    <font>
      <b/>
      <sz val="10"/>
      <name val="Aptos Narrow"/>
      <family val="2"/>
      <scheme val="minor"/>
    </font>
    <font>
      <sz val="11"/>
      <color rgb="FF0070C0"/>
      <name val="Aptos Narrow"/>
      <family val="2"/>
      <scheme val="minor"/>
    </font>
    <font>
      <sz val="10"/>
      <name val="Aptos Narrow"/>
      <family val="2"/>
      <scheme val="minor"/>
    </font>
    <font>
      <i/>
      <sz val="10"/>
      <color theme="1"/>
      <name val="Aptos Narrow"/>
      <family val="2"/>
      <scheme val="minor"/>
    </font>
    <font>
      <b/>
      <sz val="11"/>
      <color theme="1"/>
      <name val="Aptos Narrow"/>
      <family val="2"/>
      <scheme val="minor"/>
    </font>
    <font>
      <sz val="10"/>
      <color rgb="FFFF0000"/>
      <name val="Aptos Narrow"/>
      <family val="2"/>
      <scheme val="minor"/>
    </font>
    <font>
      <i/>
      <sz val="11"/>
      <color rgb="FFFFC000"/>
      <name val="Aptos Narrow"/>
      <family val="2"/>
      <scheme val="minor"/>
    </font>
    <font>
      <i/>
      <sz val="12"/>
      <color theme="1"/>
      <name val="Aptos Narrow"/>
      <family val="2"/>
      <scheme val="minor"/>
    </font>
    <font>
      <sz val="12"/>
      <name val="Aptos Narrow"/>
      <family val="2"/>
      <scheme val="minor"/>
    </font>
    <font>
      <i/>
      <sz val="12"/>
      <name val="Aptos Narrow"/>
      <family val="2"/>
      <scheme val="minor"/>
    </font>
    <font>
      <b/>
      <i/>
      <sz val="10"/>
      <color rgb="FF0070C0"/>
      <name val="Arial"/>
      <family val="2"/>
    </font>
    <font>
      <sz val="10"/>
      <color rgb="FF7030A0"/>
      <name val="Aptos Narrow"/>
      <family val="2"/>
      <scheme val="minor"/>
    </font>
    <font>
      <b/>
      <sz val="11"/>
      <name val="Aptos Narrow"/>
      <family val="2"/>
      <scheme val="minor"/>
    </font>
    <font>
      <b/>
      <i/>
      <sz val="11"/>
      <color rgb="FF0070C0"/>
      <name val="Aptos Narrow"/>
      <family val="2"/>
      <scheme val="minor"/>
    </font>
    <font>
      <b/>
      <sz val="10"/>
      <color theme="1"/>
      <name val="Arial"/>
      <family val="2"/>
    </font>
  </fonts>
  <fills count="12">
    <fill>
      <patternFill patternType="none"/>
    </fill>
    <fill>
      <patternFill patternType="gray125"/>
    </fill>
    <fill>
      <patternFill patternType="solid">
        <fgColor theme="4" tint="-0.249977111117893"/>
        <bgColor indexed="64"/>
      </patternFill>
    </fill>
    <fill>
      <patternFill patternType="solid">
        <fgColor rgb="FF2DCCD3"/>
        <bgColor indexed="64"/>
      </patternFill>
    </fill>
    <fill>
      <patternFill patternType="solid">
        <fgColor theme="3" tint="0.749992370372631"/>
        <bgColor indexed="64"/>
      </patternFill>
    </fill>
    <fill>
      <patternFill patternType="solid">
        <fgColor theme="3" tint="0.499984740745262"/>
        <bgColor indexed="64"/>
      </patternFill>
    </fill>
    <fill>
      <patternFill patternType="solid">
        <fgColor theme="3" tint="0.249977111117893"/>
        <bgColor indexed="64"/>
      </patternFill>
    </fill>
    <fill>
      <patternFill patternType="solid">
        <fgColor theme="4"/>
        <bgColor theme="4"/>
      </patternFill>
    </fill>
    <fill>
      <patternFill patternType="solid">
        <fgColor theme="4" tint="0.79998168889431442"/>
        <bgColor theme="4" tint="0.79998168889431442"/>
      </patternFill>
    </fill>
    <fill>
      <patternFill patternType="solid">
        <fgColor theme="0" tint="-0.14999847407452621"/>
        <bgColor indexed="64"/>
      </patternFill>
    </fill>
    <fill>
      <patternFill patternType="solid">
        <fgColor rgb="FFE0FAFC"/>
        <bgColor indexed="64"/>
      </patternFill>
    </fill>
    <fill>
      <patternFill patternType="solid">
        <fgColor rgb="FF96EDF6"/>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theme="4" tint="0.39997558519241921"/>
      </left>
      <right/>
      <top style="thin">
        <color theme="4" tint="0.39997558519241921"/>
      </top>
      <bottom style="thin">
        <color theme="4" tint="0.3999755851924192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theme="4" tint="0.39997558519241921"/>
      </left>
      <right/>
      <top style="thin">
        <color theme="4" tint="0.39997558519241921"/>
      </top>
      <bottom/>
      <diagonal/>
    </border>
    <border>
      <left style="thin">
        <color theme="4" tint="0.39997558519241921"/>
      </left>
      <right/>
      <top/>
      <bottom style="thin">
        <color theme="4" tint="0.39997558519241921"/>
      </bottom>
      <diagonal/>
    </border>
    <border>
      <left/>
      <right/>
      <top style="thin">
        <color indexed="64"/>
      </top>
      <bottom/>
      <diagonal/>
    </border>
    <border>
      <left/>
      <right style="thin">
        <color indexed="64"/>
      </right>
      <top style="thin">
        <color indexed="64"/>
      </top>
      <bottom/>
      <diagonal/>
    </border>
    <border>
      <left style="thin">
        <color auto="1"/>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top/>
      <bottom style="medium">
        <color theme="0"/>
      </bottom>
      <diagonal/>
    </border>
    <border>
      <left/>
      <right/>
      <top style="medium">
        <color theme="0"/>
      </top>
      <bottom style="medium">
        <color theme="0"/>
      </bottom>
      <diagonal/>
    </border>
    <border>
      <left style="thin">
        <color auto="1"/>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3">
    <xf numFmtId="0" fontId="0" fillId="0" borderId="0"/>
    <xf numFmtId="9" fontId="3" fillId="0" borderId="0" applyFont="0" applyFill="0" applyBorder="0" applyAlignment="0" applyProtection="0"/>
    <xf numFmtId="0" fontId="4" fillId="0" borderId="0"/>
  </cellStyleXfs>
  <cellXfs count="82">
    <xf numFmtId="0" fontId="0" fillId="0" borderId="0" xfId="0"/>
    <xf numFmtId="0" fontId="6" fillId="0" borderId="0" xfId="2" applyFont="1" applyAlignment="1">
      <alignment wrapText="1"/>
    </xf>
    <xf numFmtId="0" fontId="0" fillId="0" borderId="0" xfId="0" applyAlignment="1">
      <alignment vertical="center" wrapText="1"/>
    </xf>
    <xf numFmtId="0" fontId="8" fillId="0" borderId="0" xfId="2" applyFont="1" applyAlignment="1">
      <alignment vertical="center" wrapText="1"/>
    </xf>
    <xf numFmtId="0" fontId="8" fillId="0" borderId="0" xfId="2" applyFont="1" applyAlignment="1">
      <alignment horizontal="right" vertical="center" wrapText="1"/>
    </xf>
    <xf numFmtId="0" fontId="0" fillId="0" borderId="0" xfId="0" quotePrefix="1" applyAlignment="1">
      <alignment vertical="center" wrapText="1"/>
    </xf>
    <xf numFmtId="0" fontId="0" fillId="9" borderId="0" xfId="0" applyFill="1" applyAlignment="1">
      <alignment vertical="center" wrapText="1"/>
    </xf>
    <xf numFmtId="0" fontId="0" fillId="10" borderId="0" xfId="0" applyFill="1" applyAlignment="1">
      <alignment vertical="center" wrapText="1"/>
    </xf>
    <xf numFmtId="0" fontId="0" fillId="11" borderId="0" xfId="0" applyFill="1" applyAlignment="1">
      <alignment vertical="center" wrapText="1"/>
    </xf>
    <xf numFmtId="0" fontId="6" fillId="9" borderId="0" xfId="0" applyFont="1" applyFill="1" applyAlignment="1">
      <alignment vertical="center" wrapText="1"/>
    </xf>
    <xf numFmtId="0" fontId="6" fillId="11" borderId="0" xfId="0" applyFont="1" applyFill="1" applyAlignment="1">
      <alignment vertical="center" wrapText="1"/>
    </xf>
    <xf numFmtId="0" fontId="6" fillId="0" borderId="0" xfId="2" applyFont="1" applyAlignment="1">
      <alignment horizontal="left"/>
    </xf>
    <xf numFmtId="0" fontId="0" fillId="0" borderId="0" xfId="0" quotePrefix="1" applyAlignment="1">
      <alignment vertical="center"/>
    </xf>
    <xf numFmtId="0" fontId="8" fillId="0" borderId="0" xfId="0" applyFont="1" applyAlignment="1">
      <alignment vertical="center"/>
    </xf>
    <xf numFmtId="0" fontId="23" fillId="9" borderId="17" xfId="2" applyFont="1" applyFill="1" applyBorder="1" applyAlignment="1" applyProtection="1">
      <alignment horizontal="left" vertical="center" wrapText="1"/>
      <protection locked="0"/>
    </xf>
    <xf numFmtId="164" fontId="23" fillId="9" borderId="18" xfId="2" applyNumberFormat="1" applyFont="1" applyFill="1" applyBorder="1" applyAlignment="1" applyProtection="1">
      <alignment horizontal="left" vertical="center" wrapText="1"/>
      <protection locked="0"/>
    </xf>
    <xf numFmtId="0" fontId="6" fillId="9" borderId="0" xfId="2" applyFont="1" applyFill="1" applyAlignment="1" applyProtection="1">
      <alignment wrapText="1"/>
      <protection locked="0"/>
    </xf>
    <xf numFmtId="0" fontId="13" fillId="0" borderId="1" xfId="2" applyFont="1" applyBorder="1" applyAlignment="1">
      <alignment vertical="center" wrapText="1"/>
    </xf>
    <xf numFmtId="9" fontId="25" fillId="10" borderId="10" xfId="1" applyFont="1" applyFill="1" applyBorder="1" applyAlignment="1">
      <alignment horizontal="center" vertical="center" wrapText="1"/>
    </xf>
    <xf numFmtId="17" fontId="26" fillId="9" borderId="1" xfId="2" applyNumberFormat="1" applyFont="1" applyFill="1" applyBorder="1" applyAlignment="1" applyProtection="1">
      <alignment horizontal="center" vertical="center" wrapText="1"/>
      <protection locked="0"/>
    </xf>
    <xf numFmtId="0" fontId="26" fillId="9" borderId="1" xfId="2" applyFont="1" applyFill="1" applyBorder="1" applyAlignment="1" applyProtection="1">
      <alignment horizontal="center" vertical="center" wrapText="1"/>
      <protection locked="0"/>
    </xf>
    <xf numFmtId="0" fontId="14" fillId="9" borderId="1" xfId="2" applyFont="1" applyFill="1" applyBorder="1" applyAlignment="1" applyProtection="1">
      <alignment horizontal="center" vertical="center" wrapText="1"/>
      <protection locked="0"/>
    </xf>
    <xf numFmtId="0" fontId="6" fillId="10" borderId="0" xfId="0" applyFont="1" applyFill="1" applyAlignment="1">
      <alignment vertical="center" wrapText="1"/>
    </xf>
    <xf numFmtId="0" fontId="0" fillId="0" borderId="0" xfId="0" applyAlignment="1" applyProtection="1">
      <alignment vertical="center" wrapText="1"/>
      <protection locked="0"/>
    </xf>
    <xf numFmtId="0" fontId="9" fillId="7" borderId="2" xfId="0" applyFont="1" applyFill="1" applyBorder="1" applyAlignment="1">
      <alignment vertical="center" wrapText="1"/>
    </xf>
    <xf numFmtId="0" fontId="0" fillId="0" borderId="14" xfId="0" applyBorder="1" applyAlignment="1">
      <alignment vertical="center" wrapText="1"/>
    </xf>
    <xf numFmtId="0" fontId="0" fillId="0" borderId="15" xfId="0" applyBorder="1" applyAlignment="1">
      <alignment vertical="center" wrapText="1"/>
    </xf>
    <xf numFmtId="0" fontId="0" fillId="0" borderId="15" xfId="0" applyBorder="1" applyAlignment="1">
      <alignment horizontal="center" vertical="center" wrapText="1"/>
    </xf>
    <xf numFmtId="0" fontId="0" fillId="0" borderId="16" xfId="0" applyBorder="1" applyAlignment="1">
      <alignment vertical="center" wrapText="1"/>
    </xf>
    <xf numFmtId="0" fontId="8" fillId="8" borderId="2" xfId="0" applyFont="1" applyFill="1" applyBorder="1" applyAlignment="1">
      <alignment vertical="center" wrapText="1"/>
    </xf>
    <xf numFmtId="9" fontId="0" fillId="0" borderId="0" xfId="0" applyNumberFormat="1" applyAlignment="1">
      <alignment horizontal="center" vertical="center" wrapText="1"/>
    </xf>
    <xf numFmtId="0" fontId="8" fillId="0" borderId="0" xfId="0" applyFont="1" applyAlignment="1">
      <alignment vertical="center" wrapText="1"/>
    </xf>
    <xf numFmtId="0" fontId="2" fillId="0" borderId="1" xfId="0" applyFont="1" applyBorder="1" applyAlignment="1">
      <alignment vertical="center" wrapText="1"/>
    </xf>
    <xf numFmtId="1" fontId="2" fillId="11" borderId="1" xfId="1" applyNumberFormat="1" applyFont="1" applyFill="1" applyBorder="1" applyAlignment="1">
      <alignment horizontal="center" vertical="center" wrapText="1"/>
    </xf>
    <xf numFmtId="9" fontId="2" fillId="11" borderId="1" xfId="1" applyFont="1" applyFill="1" applyBorder="1" applyAlignment="1">
      <alignment horizontal="center" vertical="center" wrapText="1"/>
    </xf>
    <xf numFmtId="0" fontId="2" fillId="0" borderId="1" xfId="2" applyFont="1" applyBorder="1" applyAlignment="1">
      <alignment horizontal="center" vertical="center" wrapText="1"/>
    </xf>
    <xf numFmtId="0" fontId="0" fillId="0" borderId="0" xfId="0" applyAlignment="1">
      <alignment horizontal="left" vertical="center" wrapText="1"/>
    </xf>
    <xf numFmtId="0" fontId="0" fillId="0" borderId="0" xfId="0" quotePrefix="1" applyAlignment="1">
      <alignment horizontal="left" vertical="top" wrapText="1"/>
    </xf>
    <xf numFmtId="0" fontId="8" fillId="8" borderId="5" xfId="0" applyFont="1" applyFill="1" applyBorder="1" applyAlignment="1">
      <alignment horizontal="center" vertical="center" wrapText="1"/>
    </xf>
    <xf numFmtId="0" fontId="8" fillId="8" borderId="6" xfId="0" applyFont="1" applyFill="1" applyBorder="1" applyAlignment="1">
      <alignment horizontal="center" vertical="center" wrapText="1"/>
    </xf>
    <xf numFmtId="0" fontId="8" fillId="0" borderId="0" xfId="2" applyFont="1" applyAlignment="1">
      <alignment horizontal="right" vertical="center" wrapText="1"/>
    </xf>
    <xf numFmtId="0" fontId="7" fillId="0" borderId="3" xfId="2" applyFont="1" applyBorder="1" applyAlignment="1">
      <alignment horizontal="right" vertical="center" wrapText="1"/>
    </xf>
    <xf numFmtId="0" fontId="7" fillId="0" borderId="4" xfId="2" applyFont="1" applyBorder="1" applyAlignment="1">
      <alignment horizontal="right" vertical="center" wrapText="1"/>
    </xf>
    <xf numFmtId="0" fontId="7" fillId="0" borderId="1" xfId="2" applyFont="1" applyBorder="1" applyAlignment="1">
      <alignment horizontal="right" vertical="center" wrapText="1"/>
    </xf>
    <xf numFmtId="0" fontId="6" fillId="0" borderId="1" xfId="2" applyFont="1" applyBorder="1" applyAlignment="1">
      <alignment horizontal="right" vertical="center" wrapText="1"/>
    </xf>
    <xf numFmtId="0" fontId="6" fillId="0" borderId="11" xfId="2" applyFont="1" applyBorder="1" applyAlignment="1">
      <alignment horizontal="right" vertical="center" wrapText="1"/>
    </xf>
    <xf numFmtId="0" fontId="13" fillId="0" borderId="3" xfId="2" applyFont="1" applyBorder="1" applyAlignment="1">
      <alignment horizontal="right" vertical="center" wrapText="1"/>
    </xf>
    <xf numFmtId="0" fontId="13" fillId="0" borderId="4" xfId="2" applyFont="1" applyBorder="1" applyAlignment="1">
      <alignment horizontal="right" vertical="center" wrapText="1"/>
    </xf>
    <xf numFmtId="0" fontId="6" fillId="0" borderId="0" xfId="2" applyFont="1" applyAlignment="1">
      <alignment horizontal="left" vertical="center"/>
    </xf>
    <xf numFmtId="0" fontId="8" fillId="0" borderId="0" xfId="2" applyFont="1" applyAlignment="1">
      <alignment horizontal="left" vertical="center" wrapText="1"/>
    </xf>
    <xf numFmtId="0" fontId="5" fillId="2" borderId="13" xfId="2" applyFont="1" applyFill="1" applyBorder="1" applyAlignment="1">
      <alignment horizontal="center" vertical="center" wrapText="1"/>
    </xf>
    <xf numFmtId="0" fontId="5" fillId="2" borderId="7" xfId="2" applyFont="1" applyFill="1" applyBorder="1" applyAlignment="1">
      <alignment horizontal="center" vertical="center" wrapText="1"/>
    </xf>
    <xf numFmtId="0" fontId="5" fillId="2" borderId="8" xfId="2" applyFont="1" applyFill="1" applyBorder="1" applyAlignment="1">
      <alignment horizontal="center" vertical="center" wrapText="1"/>
    </xf>
    <xf numFmtId="0" fontId="7" fillId="3" borderId="13" xfId="2" applyFont="1" applyFill="1" applyBorder="1" applyAlignment="1">
      <alignment horizontal="center" vertical="center" wrapText="1"/>
    </xf>
    <xf numFmtId="0" fontId="7" fillId="3" borderId="7" xfId="2" applyFont="1" applyFill="1" applyBorder="1" applyAlignment="1">
      <alignment horizontal="center" vertical="center" wrapText="1"/>
    </xf>
    <xf numFmtId="0" fontId="7" fillId="3" borderId="8" xfId="2" applyFont="1" applyFill="1" applyBorder="1" applyAlignment="1">
      <alignment horizontal="center" vertical="center" wrapText="1"/>
    </xf>
    <xf numFmtId="0" fontId="5" fillId="4" borderId="9" xfId="2" applyFont="1" applyFill="1" applyBorder="1" applyAlignment="1">
      <alignment horizontal="center" vertical="center" wrapText="1"/>
    </xf>
    <xf numFmtId="0" fontId="5" fillId="4" borderId="0" xfId="2" applyFont="1" applyFill="1" applyAlignment="1">
      <alignment horizontal="center" vertical="center" wrapText="1"/>
    </xf>
    <xf numFmtId="0" fontId="5" fillId="4" borderId="12" xfId="2" applyFont="1" applyFill="1" applyBorder="1" applyAlignment="1">
      <alignment horizontal="center" vertical="center" wrapText="1"/>
    </xf>
    <xf numFmtId="0" fontId="7" fillId="3" borderId="9" xfId="2" applyFont="1" applyFill="1" applyBorder="1" applyAlignment="1">
      <alignment horizontal="center" vertical="center" wrapText="1"/>
    </xf>
    <xf numFmtId="0" fontId="7" fillId="3" borderId="0" xfId="2" applyFont="1" applyFill="1" applyAlignment="1">
      <alignment horizontal="center" vertical="center" wrapText="1"/>
    </xf>
    <xf numFmtId="0" fontId="7" fillId="3" borderId="12" xfId="2" applyFont="1" applyFill="1" applyBorder="1" applyAlignment="1">
      <alignment horizontal="center" vertical="center" wrapText="1"/>
    </xf>
    <xf numFmtId="0" fontId="27" fillId="0" borderId="0" xfId="2" applyFont="1" applyAlignment="1">
      <alignment horizontal="left" vertical="center" wrapText="1"/>
    </xf>
    <xf numFmtId="0" fontId="6" fillId="9" borderId="13" xfId="2" applyFont="1" applyFill="1" applyBorder="1" applyAlignment="1" applyProtection="1">
      <alignment horizontal="center" wrapText="1"/>
      <protection locked="0"/>
    </xf>
    <xf numFmtId="0" fontId="6" fillId="9" borderId="7" xfId="2" applyFont="1" applyFill="1" applyBorder="1" applyAlignment="1" applyProtection="1">
      <alignment horizontal="center" wrapText="1"/>
      <protection locked="0"/>
    </xf>
    <xf numFmtId="0" fontId="6" fillId="9" borderId="8" xfId="2" applyFont="1" applyFill="1" applyBorder="1" applyAlignment="1" applyProtection="1">
      <alignment horizontal="center" wrapText="1"/>
      <protection locked="0"/>
    </xf>
    <xf numFmtId="0" fontId="6" fillId="9" borderId="9" xfId="2" applyFont="1" applyFill="1" applyBorder="1" applyAlignment="1" applyProtection="1">
      <alignment horizontal="center" wrapText="1"/>
      <protection locked="0"/>
    </xf>
    <xf numFmtId="0" fontId="6" fillId="9" borderId="0" xfId="2" applyFont="1" applyFill="1" applyAlignment="1" applyProtection="1">
      <alignment horizontal="center" wrapText="1"/>
      <protection locked="0"/>
    </xf>
    <xf numFmtId="0" fontId="6" fillId="9" borderId="12" xfId="2" applyFont="1" applyFill="1" applyBorder="1" applyAlignment="1" applyProtection="1">
      <alignment horizontal="center" wrapText="1"/>
      <protection locked="0"/>
    </xf>
    <xf numFmtId="0" fontId="6" fillId="9" borderId="19" xfId="2" applyFont="1" applyFill="1" applyBorder="1" applyAlignment="1" applyProtection="1">
      <alignment horizontal="center" wrapText="1"/>
      <protection locked="0"/>
    </xf>
    <xf numFmtId="0" fontId="6" fillId="9" borderId="20" xfId="2" applyFont="1" applyFill="1" applyBorder="1" applyAlignment="1" applyProtection="1">
      <alignment horizontal="center" wrapText="1"/>
      <protection locked="0"/>
    </xf>
    <xf numFmtId="0" fontId="6" fillId="9" borderId="22" xfId="2" applyFont="1" applyFill="1" applyBorder="1" applyAlignment="1" applyProtection="1">
      <alignment horizontal="center" wrapText="1"/>
      <protection locked="0"/>
    </xf>
    <xf numFmtId="0" fontId="5" fillId="5" borderId="19" xfId="2" applyFont="1" applyFill="1" applyBorder="1" applyAlignment="1">
      <alignment horizontal="center" vertical="center" wrapText="1"/>
    </xf>
    <xf numFmtId="0" fontId="5" fillId="5" borderId="20" xfId="2" applyFont="1" applyFill="1" applyBorder="1" applyAlignment="1">
      <alignment horizontal="center" vertical="center" wrapText="1"/>
    </xf>
    <xf numFmtId="0" fontId="5" fillId="5" borderId="22" xfId="2" applyFont="1" applyFill="1" applyBorder="1" applyAlignment="1">
      <alignment horizontal="center" vertical="center" wrapText="1"/>
    </xf>
    <xf numFmtId="0" fontId="5" fillId="6" borderId="3" xfId="2" applyFont="1" applyFill="1" applyBorder="1" applyAlignment="1">
      <alignment horizontal="center" vertical="center" wrapText="1"/>
    </xf>
    <xf numFmtId="0" fontId="5" fillId="6" borderId="21" xfId="2" applyFont="1" applyFill="1" applyBorder="1" applyAlignment="1">
      <alignment horizontal="center" vertical="center" wrapText="1"/>
    </xf>
    <xf numFmtId="0" fontId="5" fillId="6" borderId="4" xfId="2" applyFont="1" applyFill="1" applyBorder="1" applyAlignment="1">
      <alignment horizontal="center" vertical="center" wrapText="1"/>
    </xf>
    <xf numFmtId="0" fontId="13" fillId="0" borderId="1" xfId="2" applyFont="1" applyBorder="1" applyAlignment="1">
      <alignment horizontal="right" vertical="center" wrapText="1"/>
    </xf>
    <xf numFmtId="0" fontId="13" fillId="0" borderId="13" xfId="2" applyFont="1" applyBorder="1" applyAlignment="1">
      <alignment horizontal="right" vertical="center" wrapText="1"/>
    </xf>
    <xf numFmtId="0" fontId="6" fillId="0" borderId="8" xfId="2" applyFont="1" applyBorder="1" applyAlignment="1">
      <alignment horizontal="right" vertical="center" wrapText="1"/>
    </xf>
    <xf numFmtId="0" fontId="8" fillId="0" borderId="12" xfId="2" applyFont="1" applyBorder="1" applyAlignment="1">
      <alignment horizontal="right" vertical="center" wrapText="1"/>
    </xf>
  </cellXfs>
  <cellStyles count="3">
    <cellStyle name="Normal" xfId="0" builtinId="0"/>
    <cellStyle name="Normal 2" xfId="2" xr:uid="{1F79BF01-33D8-FA4A-969F-1395B8A532F0}"/>
    <cellStyle name="Pourcentage" xfId="1" builtinId="5"/>
  </cellStyles>
  <dxfs count="24">
    <dxf>
      <font>
        <color rgb="FF9C0006"/>
      </font>
      <fill>
        <patternFill>
          <bgColor rgb="FFFFC7CE"/>
        </patternFill>
      </fill>
    </dxf>
    <dxf>
      <font>
        <b/>
        <i/>
        <color theme="5" tint="-0.24994659260841701"/>
      </font>
    </dxf>
    <dxf>
      <font>
        <color rgb="FF9C0006"/>
      </font>
      <fill>
        <patternFill>
          <bgColor rgb="FFFFC7CE"/>
        </patternFill>
      </fill>
    </dxf>
    <dxf>
      <font>
        <color rgb="FF9C0006"/>
      </font>
      <fill>
        <patternFill>
          <bgColor rgb="FFFFC7CE"/>
        </patternFill>
      </fill>
    </dxf>
    <dxf>
      <font>
        <b/>
        <i/>
        <color rgb="FFFF9933"/>
      </font>
      <fill>
        <patternFill patternType="lightUp">
          <fgColor theme="0" tint="-0.14996795556505021"/>
        </patternFill>
      </fill>
    </dxf>
    <dxf>
      <font>
        <color theme="5" tint="-0.24994659260841701"/>
      </font>
      <fill>
        <patternFill>
          <bgColor theme="5" tint="0.79998168889431442"/>
        </patternFill>
      </fill>
    </dxf>
    <dxf>
      <font>
        <color rgb="FF9C0006"/>
      </font>
      <fill>
        <patternFill>
          <bgColor rgb="FFFFC7CE"/>
        </patternFill>
      </fill>
    </dxf>
    <dxf>
      <font>
        <color rgb="FF006100"/>
      </font>
      <fill>
        <patternFill>
          <bgColor rgb="FFC6EFCE"/>
        </patternFill>
      </fill>
    </dxf>
    <dxf>
      <font>
        <b/>
        <i/>
        <color theme="5" tint="-0.24994659260841701"/>
      </font>
    </dxf>
    <dxf>
      <font>
        <color rgb="FF9C0006"/>
      </font>
      <fill>
        <patternFill>
          <bgColor rgb="FFFFC7CE"/>
        </patternFill>
      </fill>
    </dxf>
    <dxf>
      <alignment horizontal="general" vertical="center" textRotation="0" wrapText="1" indent="0" justifyLastLine="0" shrinkToFit="0" readingOrder="0"/>
      <protection locked="1" hidden="0"/>
    </dxf>
    <dxf>
      <numFmt numFmtId="13" formatCode="0%"/>
      <alignment horizontal="center" vertical="center" textRotation="0" wrapText="1" indent="0" justifyLastLine="0" shrinkToFit="0" readingOrder="0"/>
      <protection locked="1" hidden="0"/>
    </dxf>
    <dxf>
      <numFmt numFmtId="13" formatCode="0%"/>
      <alignment horizontal="center" vertical="center" textRotation="0" wrapText="1" indent="0" justifyLastLine="0" shrinkToFit="0" readingOrder="0"/>
      <protection locked="1" hidden="0"/>
    </dxf>
    <dxf>
      <alignment horizontal="general" vertical="center" textRotation="0" wrapText="1" indent="0" justifyLastLine="0" shrinkToFit="0" readingOrder="0"/>
      <protection locked="1" hidden="0"/>
    </dxf>
    <dxf>
      <alignment horizontal="general" vertical="center" textRotation="0" wrapText="1" indent="0" justifyLastLine="0" shrinkToFit="0" readingOrder="0"/>
      <protection locked="1" hidden="0"/>
    </dxf>
    <dxf>
      <alignment horizontal="general" vertical="center" textRotation="0" wrapText="1" indent="0" justifyLastLine="0" shrinkToFit="0" readingOrder="0"/>
      <protection locked="1" hidden="0"/>
    </dxf>
    <dxf>
      <alignment horizontal="general" vertical="center" textRotation="0" wrapText="1" indent="0" justifyLastLine="0" shrinkToFit="0" readingOrder="0"/>
      <protection locked="1" hidden="0"/>
    </dxf>
    <dxf>
      <font>
        <color rgb="FF9C0006"/>
      </font>
      <fill>
        <patternFill>
          <bgColor rgb="FFFFC7CE"/>
        </patternFill>
      </fill>
    </dxf>
    <dxf>
      <fill>
        <patternFill>
          <fgColor theme="3" tint="0.89996032593768116"/>
        </patternFill>
      </fill>
    </dxf>
    <dxf>
      <fill>
        <patternFill>
          <fgColor rgb="FF2DCCD3"/>
        </patternFill>
      </fill>
    </dxf>
    <dxf>
      <fill>
        <patternFill>
          <fgColor theme="0"/>
        </patternFill>
      </fill>
    </dxf>
    <dxf>
      <fill>
        <patternFill>
          <fgColor theme="3" tint="0.89996032593768116"/>
        </patternFill>
      </fill>
    </dxf>
    <dxf>
      <fill>
        <patternFill>
          <fgColor rgb="FF2DCCD3"/>
        </patternFill>
      </fill>
    </dxf>
    <dxf>
      <fill>
        <patternFill>
          <fgColor auto="1"/>
        </patternFill>
      </fill>
    </dxf>
  </dxfs>
  <tableStyles count="2" defaultTableStyle="GRIVES2" defaultPivotStyle="PivotStyleLight16">
    <tableStyle name="GRIVES" pivot="0" count="4" xr9:uid="{0571AB88-1B89-8E48-9464-03D20444BE39}">
      <tableStyleElement type="wholeTable" dxfId="23"/>
      <tableStyleElement type="headerRow" dxfId="22"/>
      <tableStyleElement type="firstRowStripe" dxfId="21"/>
      <tableStyleElement type="secondRowStripe" dxfId="20"/>
    </tableStyle>
    <tableStyle name="GRIVES2" pivot="0" count="2" xr9:uid="{C2950347-8A37-9443-A605-97722FF2867E}">
      <tableStyleElement type="headerRow" dxfId="19"/>
      <tableStyleElement type="firstRowStripe" dxfId="18"/>
    </tableStyle>
  </tableStyles>
  <colors>
    <mruColors>
      <color rgb="FF2DCCD3"/>
      <color rgb="FF96EDF6"/>
      <color rgb="FFE0FAFC"/>
      <color rgb="FFFF9933"/>
      <color rgb="FFDDFF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238125</xdr:colOff>
      <xdr:row>0</xdr:row>
      <xdr:rowOff>257175</xdr:rowOff>
    </xdr:from>
    <xdr:to>
      <xdr:col>2</xdr:col>
      <xdr:colOff>2235971</xdr:colOff>
      <xdr:row>0</xdr:row>
      <xdr:rowOff>1098496</xdr:rowOff>
    </xdr:to>
    <xdr:pic>
      <xdr:nvPicPr>
        <xdr:cNvPr id="2" name="Image 1">
          <a:extLst>
            <a:ext uri="{FF2B5EF4-FFF2-40B4-BE49-F238E27FC236}">
              <a16:creationId xmlns:a16="http://schemas.microsoft.com/office/drawing/2014/main" id="{1D4640AE-A1D4-401D-9A4C-B8BD0F65F1E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8125" y="257175"/>
          <a:ext cx="3036071" cy="841321"/>
        </a:xfrm>
        <a:prstGeom prst="rect">
          <a:avLst/>
        </a:prstGeom>
      </xdr:spPr>
    </xdr:pic>
    <xdr:clientData/>
  </xdr:twoCellAnchor>
  <xdr:twoCellAnchor>
    <xdr:from>
      <xdr:col>2</xdr:col>
      <xdr:colOff>38100</xdr:colOff>
      <xdr:row>3</xdr:row>
      <xdr:rowOff>19050</xdr:rowOff>
    </xdr:from>
    <xdr:to>
      <xdr:col>2</xdr:col>
      <xdr:colOff>114300</xdr:colOff>
      <xdr:row>5</xdr:row>
      <xdr:rowOff>0</xdr:rowOff>
    </xdr:to>
    <xdr:sp macro="" textlink="">
      <xdr:nvSpPr>
        <xdr:cNvPr id="3" name="Accolade fermante 2">
          <a:extLst>
            <a:ext uri="{FF2B5EF4-FFF2-40B4-BE49-F238E27FC236}">
              <a16:creationId xmlns:a16="http://schemas.microsoft.com/office/drawing/2014/main" id="{3D667B2D-06E0-E32D-10E4-58BEFE51052C}"/>
            </a:ext>
          </a:extLst>
        </xdr:cNvPr>
        <xdr:cNvSpPr/>
      </xdr:nvSpPr>
      <xdr:spPr>
        <a:xfrm>
          <a:off x="1076325" y="2266950"/>
          <a:ext cx="76200" cy="381000"/>
        </a:xfrm>
        <a:prstGeom prst="rightBrace">
          <a:avLst/>
        </a:prstGeom>
      </xdr:spPr>
      <xdr:style>
        <a:lnRef idx="2">
          <a:schemeClr val="accent1"/>
        </a:lnRef>
        <a:fillRef idx="0">
          <a:schemeClr val="accent1"/>
        </a:fillRef>
        <a:effectRef idx="1">
          <a:schemeClr val="accent1"/>
        </a:effectRef>
        <a:fontRef idx="minor">
          <a:schemeClr val="tx1"/>
        </a:fontRef>
      </xdr:style>
      <xdr:txBody>
        <a:bodyPr rtlCol="0" anchor="ctr"/>
        <a:lstStyle/>
        <a:p>
          <a:pPr algn="l"/>
          <a:endParaRPr lang="fr-FR"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238125</xdr:colOff>
      <xdr:row>0</xdr:row>
      <xdr:rowOff>257175</xdr:rowOff>
    </xdr:from>
    <xdr:to>
      <xdr:col>2</xdr:col>
      <xdr:colOff>378596</xdr:colOff>
      <xdr:row>0</xdr:row>
      <xdr:rowOff>1098496</xdr:rowOff>
    </xdr:to>
    <xdr:pic>
      <xdr:nvPicPr>
        <xdr:cNvPr id="2" name="Image 1">
          <a:extLst>
            <a:ext uri="{FF2B5EF4-FFF2-40B4-BE49-F238E27FC236}">
              <a16:creationId xmlns:a16="http://schemas.microsoft.com/office/drawing/2014/main" id="{3064D033-4F28-4FDA-8BBA-F13CC0B4DEF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8125" y="257175"/>
          <a:ext cx="3036071" cy="841321"/>
        </a:xfrm>
        <a:prstGeom prst="rect">
          <a:avLst/>
        </a:prstGeom>
      </xdr:spPr>
    </xdr:pic>
    <xdr:clientData/>
  </xdr:twoCellAnchor>
  <xdr:twoCellAnchor editAs="oneCell">
    <xdr:from>
      <xdr:col>0</xdr:col>
      <xdr:colOff>238125</xdr:colOff>
      <xdr:row>0</xdr:row>
      <xdr:rowOff>257175</xdr:rowOff>
    </xdr:from>
    <xdr:to>
      <xdr:col>2</xdr:col>
      <xdr:colOff>378596</xdr:colOff>
      <xdr:row>0</xdr:row>
      <xdr:rowOff>1098496</xdr:rowOff>
    </xdr:to>
    <xdr:pic>
      <xdr:nvPicPr>
        <xdr:cNvPr id="3" name="Image 2">
          <a:extLst>
            <a:ext uri="{FF2B5EF4-FFF2-40B4-BE49-F238E27FC236}">
              <a16:creationId xmlns:a16="http://schemas.microsoft.com/office/drawing/2014/main" id="{6068EC71-4028-4F5A-B7CB-159AA3D4D8C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8125" y="257175"/>
          <a:ext cx="3036071" cy="841321"/>
        </a:xfrm>
        <a:prstGeom prst="rect">
          <a:avLst/>
        </a:prstGeom>
      </xdr:spPr>
    </xdr:pic>
    <xdr:clientData/>
  </xdr:twoCellAnchor>
  <xdr:twoCellAnchor editAs="oneCell">
    <xdr:from>
      <xdr:col>0</xdr:col>
      <xdr:colOff>238125</xdr:colOff>
      <xdr:row>0</xdr:row>
      <xdr:rowOff>257175</xdr:rowOff>
    </xdr:from>
    <xdr:to>
      <xdr:col>2</xdr:col>
      <xdr:colOff>378596</xdr:colOff>
      <xdr:row>0</xdr:row>
      <xdr:rowOff>1098496</xdr:rowOff>
    </xdr:to>
    <xdr:pic>
      <xdr:nvPicPr>
        <xdr:cNvPr id="4" name="Image 3">
          <a:extLst>
            <a:ext uri="{FF2B5EF4-FFF2-40B4-BE49-F238E27FC236}">
              <a16:creationId xmlns:a16="http://schemas.microsoft.com/office/drawing/2014/main" id="{95CA4B3C-6D98-4747-8B18-3865C4C7C84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8125" y="257175"/>
          <a:ext cx="3036071" cy="8413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449292</xdr:colOff>
      <xdr:row>0</xdr:row>
      <xdr:rowOff>116816</xdr:rowOff>
    </xdr:from>
    <xdr:to>
      <xdr:col>2</xdr:col>
      <xdr:colOff>2137486</xdr:colOff>
      <xdr:row>3</xdr:row>
      <xdr:rowOff>176907</xdr:rowOff>
    </xdr:to>
    <xdr:pic>
      <xdr:nvPicPr>
        <xdr:cNvPr id="2" name="Image 1">
          <a:extLst>
            <a:ext uri="{FF2B5EF4-FFF2-40B4-BE49-F238E27FC236}">
              <a16:creationId xmlns:a16="http://schemas.microsoft.com/office/drawing/2014/main" id="{6A2D7541-839C-45A6-8909-D329C9B2CA3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9292" y="116816"/>
          <a:ext cx="3036071" cy="850846"/>
        </a:xfrm>
        <a:prstGeom prst="rect">
          <a:avLst/>
        </a:prstGeom>
      </xdr:spPr>
    </xdr:pic>
    <xdr:clientData/>
  </xdr:twoCellAnchor>
  <xdr:twoCellAnchor>
    <xdr:from>
      <xdr:col>6</xdr:col>
      <xdr:colOff>44929</xdr:colOff>
      <xdr:row>1</xdr:row>
      <xdr:rowOff>197689</xdr:rowOff>
    </xdr:from>
    <xdr:to>
      <xdr:col>7</xdr:col>
      <xdr:colOff>0</xdr:colOff>
      <xdr:row>4</xdr:row>
      <xdr:rowOff>8986</xdr:rowOff>
    </xdr:to>
    <xdr:sp macro="" textlink="">
      <xdr:nvSpPr>
        <xdr:cNvPr id="3" name="Accolade fermante 2">
          <a:extLst>
            <a:ext uri="{FF2B5EF4-FFF2-40B4-BE49-F238E27FC236}">
              <a16:creationId xmlns:a16="http://schemas.microsoft.com/office/drawing/2014/main" id="{EA4CA4A0-859B-BD26-F9AE-88A01186F933}"/>
            </a:ext>
          </a:extLst>
        </xdr:cNvPr>
        <xdr:cNvSpPr/>
      </xdr:nvSpPr>
      <xdr:spPr>
        <a:xfrm>
          <a:off x="12912665" y="539151"/>
          <a:ext cx="116816" cy="485236"/>
        </a:xfrm>
        <a:prstGeom prst="rightBrace">
          <a:avLst/>
        </a:prstGeom>
      </xdr:spPr>
      <xdr:style>
        <a:lnRef idx="2">
          <a:schemeClr val="accent1"/>
        </a:lnRef>
        <a:fillRef idx="0">
          <a:schemeClr val="accent1"/>
        </a:fillRef>
        <a:effectRef idx="1">
          <a:schemeClr val="accent1"/>
        </a:effectRef>
        <a:fontRef idx="minor">
          <a:schemeClr val="tx1"/>
        </a:fontRef>
      </xdr:style>
      <xdr:txBody>
        <a:bodyPr rtlCol="0" anchor="ctr"/>
        <a:lstStyle/>
        <a:p>
          <a:pPr algn="l"/>
          <a:endParaRPr lang="fr-FR" sz="1100"/>
        </a:p>
      </xdr:txBody>
    </xdr:sp>
    <xdr:clientData/>
  </xdr:twoCellAnchor>
  <xdr:twoCellAnchor>
    <xdr:from>
      <xdr:col>4</xdr:col>
      <xdr:colOff>871627</xdr:colOff>
      <xdr:row>0</xdr:row>
      <xdr:rowOff>53915</xdr:rowOff>
    </xdr:from>
    <xdr:to>
      <xdr:col>9</xdr:col>
      <xdr:colOff>319716</xdr:colOff>
      <xdr:row>4</xdr:row>
      <xdr:rowOff>97766</xdr:rowOff>
    </xdr:to>
    <xdr:grpSp>
      <xdr:nvGrpSpPr>
        <xdr:cNvPr id="6" name="Groupe 5">
          <a:extLst>
            <a:ext uri="{FF2B5EF4-FFF2-40B4-BE49-F238E27FC236}">
              <a16:creationId xmlns:a16="http://schemas.microsoft.com/office/drawing/2014/main" id="{4A1E5AC3-647C-4B68-9B28-A09336FD79AF}"/>
            </a:ext>
          </a:extLst>
        </xdr:cNvPr>
        <xdr:cNvGrpSpPr/>
      </xdr:nvGrpSpPr>
      <xdr:grpSpPr>
        <a:xfrm>
          <a:off x="12111127" y="53915"/>
          <a:ext cx="3029489" cy="1072551"/>
          <a:chOff x="9938888" y="276045"/>
          <a:chExt cx="3222146" cy="1059252"/>
        </a:xfrm>
      </xdr:grpSpPr>
      <xdr:sp macro="" textlink="">
        <xdr:nvSpPr>
          <xdr:cNvPr id="7" name="Rectangle : coins arrondis 6">
            <a:extLst>
              <a:ext uri="{FF2B5EF4-FFF2-40B4-BE49-F238E27FC236}">
                <a16:creationId xmlns:a16="http://schemas.microsoft.com/office/drawing/2014/main" id="{207C35BA-1229-8C19-53AD-CEA2878CD5B2}"/>
              </a:ext>
              <a:ext uri="{147F2762-F138-4A5C-976F-8EAC2B608ADB}">
                <a16:predDERef xmlns:a16="http://schemas.microsoft.com/office/drawing/2014/main" pred="{EA4CA4A0-859B-BD26-F9AE-88A01186F933}"/>
              </a:ext>
            </a:extLst>
          </xdr:cNvPr>
          <xdr:cNvSpPr/>
        </xdr:nvSpPr>
        <xdr:spPr>
          <a:xfrm>
            <a:off x="9938888" y="455762"/>
            <a:ext cx="3222146" cy="879535"/>
          </a:xfrm>
          <a:prstGeom prst="roundRect">
            <a:avLst/>
          </a:prstGeom>
          <a:noFill/>
          <a:ln>
            <a:solidFill>
              <a:srgbClr val="2DCCD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8" name="ZoneTexte 7">
            <a:extLst>
              <a:ext uri="{FF2B5EF4-FFF2-40B4-BE49-F238E27FC236}">
                <a16:creationId xmlns:a16="http://schemas.microsoft.com/office/drawing/2014/main" id="{59B21252-EA5E-5850-9EA2-E43835BE3297}"/>
              </a:ext>
            </a:extLst>
          </xdr:cNvPr>
          <xdr:cNvSpPr txBox="1"/>
        </xdr:nvSpPr>
        <xdr:spPr>
          <a:xfrm>
            <a:off x="10538782" y="276045"/>
            <a:ext cx="749925" cy="281077"/>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Légende</a:t>
            </a:r>
          </a:p>
        </xdr:txBody>
      </xdr: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98B71F9-D68D-4FE1-ABC4-C0BFCB177AB1}" name="Tableau1" displayName="Tableau1" ref="B2:F11" totalsRowShown="0" headerRowDxfId="16" dataDxfId="15">
  <tableColumns count="5">
    <tableColumn id="1" xr3:uid="{7843D0E3-8C9F-4ACC-8755-B198662C0F56}" name="Domaine" dataDxfId="14"/>
    <tableColumn id="2" xr3:uid="{033BCDFF-2FEF-498A-99E1-030300D9D7A3}" name="Libellé de l'indicateur" dataDxfId="13"/>
    <tableColumn id="3" xr3:uid="{92632077-9123-4B16-AC31-27A7DDD6E5CA}" name="Etablissements financés SUN-ES " dataDxfId="12"/>
    <tableColumn id="5" xr3:uid="{5AA67870-BE2C-46A4-BDD4-F61AF9821D02}" name="Etablissements non financés SUN-ES" dataDxfId="11"/>
    <tableColumn id="4" xr3:uid="{7FE45104-3866-435C-AF89-F49AE7846968}" name="Eléments justificatifs à transmettre à l'ARS_x000a_Se référer au guide des indicateurs d'usages" dataDxfId="10"/>
  </tableColumns>
  <tableStyleInfo name="TableStyleMedium2"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A76F0E-D055-402D-A01B-E392081EF700}">
  <dimension ref="B1:G14"/>
  <sheetViews>
    <sheetView showGridLines="0" tabSelected="1" zoomScaleNormal="100" workbookViewId="0">
      <selection activeCell="C16" sqref="C16"/>
    </sheetView>
  </sheetViews>
  <sheetFormatPr baseColWidth="10" defaultColWidth="32.125" defaultRowHeight="153.94999999999999" customHeight="1" x14ac:dyDescent="0.25"/>
  <cols>
    <col min="1" max="1" width="5.875" style="2" bestFit="1" customWidth="1"/>
    <col min="2" max="2" width="7.75" style="2" customWidth="1"/>
    <col min="3" max="3" width="58.875" style="2" customWidth="1"/>
    <col min="4" max="4" width="16.5" style="2" customWidth="1"/>
    <col min="5" max="5" width="22.625" style="2" customWidth="1"/>
    <col min="6" max="6" width="32.125" style="2"/>
    <col min="7" max="7" width="37.5" style="2" customWidth="1"/>
    <col min="8" max="16384" width="32.125" style="2"/>
  </cols>
  <sheetData>
    <row r="1" spans="2:7" ht="107.25" customHeight="1" x14ac:dyDescent="0.25"/>
    <row r="2" spans="2:7" ht="54" customHeight="1" x14ac:dyDescent="0.25"/>
    <row r="3" spans="2:7" ht="15.75" x14ac:dyDescent="0.25">
      <c r="B3" s="6"/>
      <c r="C3" s="2" t="s">
        <v>0</v>
      </c>
    </row>
    <row r="4" spans="2:7" ht="15.75" x14ac:dyDescent="0.25">
      <c r="B4" s="7"/>
      <c r="C4" s="36" t="s">
        <v>1</v>
      </c>
    </row>
    <row r="5" spans="2:7" ht="15.75" x14ac:dyDescent="0.25">
      <c r="B5" s="8"/>
      <c r="C5" s="36"/>
    </row>
    <row r="6" spans="2:7" ht="15.75" x14ac:dyDescent="0.25"/>
    <row r="7" spans="2:7" ht="15.75" x14ac:dyDescent="0.25">
      <c r="B7" s="13" t="s">
        <v>2</v>
      </c>
    </row>
    <row r="8" spans="2:7" ht="15.75" x14ac:dyDescent="0.25">
      <c r="C8" s="5" t="s">
        <v>3</v>
      </c>
    </row>
    <row r="9" spans="2:7" ht="15.75" x14ac:dyDescent="0.25">
      <c r="C9" s="5" t="s">
        <v>71</v>
      </c>
    </row>
    <row r="10" spans="2:7" ht="29.25" x14ac:dyDescent="0.25">
      <c r="C10" s="5" t="s">
        <v>4</v>
      </c>
    </row>
    <row r="11" spans="2:7" ht="15.75" x14ac:dyDescent="0.25">
      <c r="C11" s="5" t="s">
        <v>5</v>
      </c>
    </row>
    <row r="12" spans="2:7" ht="15.75" customHeight="1" x14ac:dyDescent="0.25">
      <c r="C12" s="37" t="s">
        <v>6</v>
      </c>
      <c r="D12" s="37"/>
      <c r="E12" s="37"/>
      <c r="F12" s="37"/>
      <c r="G12" s="37"/>
    </row>
    <row r="13" spans="2:7" ht="15.75" x14ac:dyDescent="0.25">
      <c r="C13" s="12" t="s">
        <v>7</v>
      </c>
    </row>
    <row r="14" spans="2:7" ht="15.75" x14ac:dyDescent="0.25"/>
  </sheetData>
  <sheetProtection algorithmName="SHA-512" hashValue="PknPP6pk9zHyKVM+MUkR/dIAbmKOC41IThTiZ09tvxHuIEyjSKruY5g40dY9HXt1ujjUJiadKTz8tknI21/VAg==" saltValue="ElkNoTuJ48uZVucj/NnB6w==" spinCount="100000" sheet="1" objects="1" scenarios="1"/>
  <mergeCells count="2">
    <mergeCell ref="C4:C5"/>
    <mergeCell ref="C12:G12"/>
  </mergeCells>
  <conditionalFormatting sqref="C12">
    <cfRule type="containsText" dxfId="17" priority="1" operator="containsText" text="&quot;Objectif non atteint&quot;">
      <formula>NOT(ISERROR(SEARCH("""Objectif non atteint""",C12)))</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075F10-A04D-41EE-9035-68FD3E2221E5}">
  <dimension ref="A1:F11"/>
  <sheetViews>
    <sheetView showGridLines="0" topLeftCell="A8" zoomScale="98" zoomScaleNormal="98" workbookViewId="0">
      <selection activeCell="F13" sqref="F13"/>
    </sheetView>
  </sheetViews>
  <sheetFormatPr baseColWidth="10" defaultColWidth="32.125" defaultRowHeight="153.94999999999999" customHeight="1" x14ac:dyDescent="0.25"/>
  <cols>
    <col min="1" max="1" width="5.875" style="2" bestFit="1" customWidth="1"/>
    <col min="2" max="2" width="32.125" style="2"/>
    <col min="3" max="3" width="42.625" style="2" customWidth="1"/>
    <col min="4" max="4" width="14.625" style="2" bestFit="1" customWidth="1"/>
    <col min="5" max="5" width="16.875" style="2" bestFit="1" customWidth="1"/>
    <col min="6" max="6" width="60.375" style="2" customWidth="1"/>
    <col min="7" max="16384" width="32.125" style="23"/>
  </cols>
  <sheetData>
    <row r="1" spans="1:6" ht="107.25" customHeight="1" x14ac:dyDescent="0.25"/>
    <row r="2" spans="1:6" ht="54" customHeight="1" x14ac:dyDescent="0.25">
      <c r="A2" s="24"/>
      <c r="B2" s="25" t="s">
        <v>8</v>
      </c>
      <c r="C2" s="26" t="s">
        <v>9</v>
      </c>
      <c r="D2" s="27" t="s">
        <v>10</v>
      </c>
      <c r="E2" s="27" t="s">
        <v>11</v>
      </c>
      <c r="F2" s="28" t="s">
        <v>12</v>
      </c>
    </row>
    <row r="3" spans="1:6" ht="63" x14ac:dyDescent="0.25">
      <c r="A3" s="29" t="s">
        <v>13</v>
      </c>
      <c r="B3" s="2" t="s">
        <v>14</v>
      </c>
      <c r="C3" s="2" t="s">
        <v>15</v>
      </c>
      <c r="D3" s="30">
        <v>0.8</v>
      </c>
      <c r="E3" s="30">
        <v>0.8</v>
      </c>
      <c r="F3" s="5" t="s">
        <v>16</v>
      </c>
    </row>
    <row r="4" spans="1:6" ht="49.5" customHeight="1" x14ac:dyDescent="0.25">
      <c r="A4" s="38" t="s">
        <v>17</v>
      </c>
      <c r="B4" s="2" t="s">
        <v>18</v>
      </c>
      <c r="C4" s="2" t="s">
        <v>19</v>
      </c>
      <c r="D4" s="30">
        <v>0.7</v>
      </c>
      <c r="E4" s="30">
        <v>0.55000000000000004</v>
      </c>
      <c r="F4" s="5" t="s">
        <v>20</v>
      </c>
    </row>
    <row r="5" spans="1:6" ht="54" customHeight="1" x14ac:dyDescent="0.25">
      <c r="A5" s="39"/>
      <c r="B5" s="2" t="s">
        <v>18</v>
      </c>
      <c r="C5" s="2" t="s">
        <v>21</v>
      </c>
      <c r="D5" s="30">
        <v>0.65</v>
      </c>
      <c r="E5" s="30">
        <v>0.5</v>
      </c>
      <c r="F5" s="5" t="s">
        <v>22</v>
      </c>
    </row>
    <row r="6" spans="1:6" ht="47.25" x14ac:dyDescent="0.25">
      <c r="A6" s="31" t="s">
        <v>23</v>
      </c>
      <c r="B6" s="2" t="s">
        <v>24</v>
      </c>
      <c r="C6" s="2" t="s">
        <v>25</v>
      </c>
      <c r="D6" s="30">
        <v>0.7</v>
      </c>
      <c r="E6" s="30">
        <v>0.55000000000000004</v>
      </c>
      <c r="F6" s="5" t="s">
        <v>26</v>
      </c>
    </row>
    <row r="7" spans="1:6" ht="47.25" x14ac:dyDescent="0.25">
      <c r="A7" s="29" t="s">
        <v>27</v>
      </c>
      <c r="B7" s="2" t="s">
        <v>28</v>
      </c>
      <c r="C7" s="2" t="s">
        <v>29</v>
      </c>
      <c r="D7" s="30">
        <v>0.5</v>
      </c>
      <c r="E7" s="30">
        <v>0.5</v>
      </c>
      <c r="F7" s="5" t="s">
        <v>30</v>
      </c>
    </row>
    <row r="8" spans="1:6" ht="47.25" x14ac:dyDescent="0.25">
      <c r="A8" s="31" t="s">
        <v>31</v>
      </c>
      <c r="B8" s="2" t="s">
        <v>32</v>
      </c>
      <c r="C8" s="2" t="s">
        <v>33</v>
      </c>
      <c r="D8" s="30">
        <v>0.65</v>
      </c>
      <c r="E8" s="30">
        <v>0.5</v>
      </c>
      <c r="F8" s="5" t="s">
        <v>34</v>
      </c>
    </row>
    <row r="9" spans="1:6" ht="47.25" x14ac:dyDescent="0.25">
      <c r="A9" s="29" t="s">
        <v>35</v>
      </c>
      <c r="B9" s="2" t="s">
        <v>36</v>
      </c>
      <c r="C9" s="2" t="s">
        <v>37</v>
      </c>
      <c r="D9" s="30">
        <v>0.6</v>
      </c>
      <c r="E9" s="30">
        <v>0.45</v>
      </c>
      <c r="F9" s="5" t="s">
        <v>38</v>
      </c>
    </row>
    <row r="10" spans="1:6" ht="78.75" x14ac:dyDescent="0.25">
      <c r="A10" s="31" t="s">
        <v>39</v>
      </c>
      <c r="B10" s="2" t="s">
        <v>40</v>
      </c>
      <c r="C10" s="2" t="s">
        <v>41</v>
      </c>
      <c r="D10" s="30">
        <v>0.7</v>
      </c>
      <c r="E10" s="30">
        <v>0.5</v>
      </c>
      <c r="F10" s="5" t="s">
        <v>42</v>
      </c>
    </row>
    <row r="11" spans="1:6" ht="78.75" x14ac:dyDescent="0.25">
      <c r="A11" s="29" t="s">
        <v>43</v>
      </c>
      <c r="B11" s="2" t="s">
        <v>44</v>
      </c>
      <c r="C11" s="2" t="s">
        <v>45</v>
      </c>
      <c r="D11" s="30">
        <v>0.7</v>
      </c>
      <c r="E11" s="30">
        <v>0.5</v>
      </c>
      <c r="F11" s="5" t="s">
        <v>46</v>
      </c>
    </row>
  </sheetData>
  <sheetProtection algorithmName="SHA-512" hashValue="B47WGYCxvi3ArSbJA5f5JQZm3tJY15/Z2C3T8kOl4S3v9nbyZj1fxanF/s18J0vy9bX3nnvaBsASk6r/ukCJwA==" saltValue="w+q2ruS5fgOvf1V62EkRYg==" spinCount="100000" sheet="1" objects="1" scenarios="1"/>
  <mergeCells count="1">
    <mergeCell ref="A4:A5"/>
  </mergeCells>
  <pageMargins left="0.7" right="0.7" top="0.75" bottom="0.75" header="0.3" footer="0.3"/>
  <drawing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3EC5C3-095B-4952-AFD1-001D1148FFC0}">
  <sheetPr>
    <tabColor rgb="FF0070C0"/>
  </sheetPr>
  <dimension ref="B1:M42"/>
  <sheetViews>
    <sheetView showGridLines="0" zoomScaleNormal="100" workbookViewId="0">
      <selection activeCell="D10" sqref="D10"/>
    </sheetView>
  </sheetViews>
  <sheetFormatPr baseColWidth="10" defaultColWidth="10.875" defaultRowHeight="15.75" x14ac:dyDescent="0.25"/>
  <cols>
    <col min="1" max="1" width="6.875" style="1" customWidth="1"/>
    <col min="2" max="2" width="10.875" style="1"/>
    <col min="3" max="3" width="59.625" style="1" customWidth="1"/>
    <col min="4" max="4" width="70.125" style="1" customWidth="1"/>
    <col min="5" max="5" width="12.625" customWidth="1"/>
    <col min="6" max="6" width="8.75" style="1" customWidth="1"/>
    <col min="7" max="7" width="2.125" style="1" customWidth="1"/>
    <col min="8" max="8" width="12.625" style="1" customWidth="1"/>
    <col min="9" max="16384" width="10.875" style="1"/>
  </cols>
  <sheetData>
    <row r="1" spans="2:13" ht="27" customHeight="1" x14ac:dyDescent="0.25"/>
    <row r="2" spans="2:13" ht="18" customHeight="1" thickBot="1" x14ac:dyDescent="0.3">
      <c r="B2" s="40" t="s">
        <v>47</v>
      </c>
      <c r="C2" s="40"/>
      <c r="D2" s="14"/>
      <c r="F2" s="9"/>
      <c r="H2" s="11" t="s">
        <v>48</v>
      </c>
    </row>
    <row r="3" spans="2:13" ht="18" customHeight="1" thickBot="1" x14ac:dyDescent="0.3">
      <c r="B3" s="4"/>
      <c r="C3" s="4" t="s">
        <v>49</v>
      </c>
      <c r="D3" s="15"/>
      <c r="F3" s="22"/>
      <c r="H3" s="48" t="s">
        <v>50</v>
      </c>
      <c r="I3" s="48"/>
    </row>
    <row r="4" spans="2:13" ht="18" customHeight="1" x14ac:dyDescent="0.25">
      <c r="B4" s="4"/>
      <c r="C4" s="4" t="s">
        <v>51</v>
      </c>
      <c r="D4" s="16"/>
      <c r="F4" s="10"/>
      <c r="H4" s="48"/>
      <c r="I4" s="48"/>
    </row>
    <row r="5" spans="2:13" ht="18" customHeight="1" x14ac:dyDescent="0.25">
      <c r="C5" s="3"/>
    </row>
    <row r="6" spans="2:13" ht="30" customHeight="1" x14ac:dyDescent="0.25">
      <c r="B6" s="50" t="s">
        <v>52</v>
      </c>
      <c r="C6" s="51"/>
      <c r="D6" s="52"/>
    </row>
    <row r="7" spans="2:13" ht="20.100000000000001" customHeight="1" x14ac:dyDescent="0.25">
      <c r="B7" s="59" t="s">
        <v>53</v>
      </c>
      <c r="C7" s="60"/>
      <c r="D7" s="61"/>
      <c r="F7" s="49" t="s">
        <v>54</v>
      </c>
      <c r="G7" s="49"/>
      <c r="H7" s="49"/>
      <c r="I7" s="49"/>
      <c r="J7" s="49"/>
      <c r="K7" s="49"/>
      <c r="L7" s="49"/>
      <c r="M7" s="49"/>
    </row>
    <row r="8" spans="2:13" ht="41.25" customHeight="1" x14ac:dyDescent="0.25">
      <c r="B8" s="41" t="s">
        <v>55</v>
      </c>
      <c r="C8" s="42"/>
      <c r="D8" s="32" t="s">
        <v>56</v>
      </c>
    </row>
    <row r="9" spans="2:13" ht="36" customHeight="1" x14ac:dyDescent="0.25">
      <c r="B9" s="46" t="s">
        <v>57</v>
      </c>
      <c r="C9" s="47"/>
      <c r="D9" s="18" t="str">
        <f>IF($D$4="","Renseigner l'atteinte des cibles SUN-ES en cellule D4",IF($D$4="Oui",70%,55%))</f>
        <v>Renseigner l'atteinte des cibles SUN-ES en cellule D4</v>
      </c>
    </row>
    <row r="10" spans="2:13" ht="169.5" customHeight="1" x14ac:dyDescent="0.25">
      <c r="B10" s="46" t="s">
        <v>58</v>
      </c>
      <c r="C10" s="47"/>
      <c r="D10" s="17" t="s">
        <v>68</v>
      </c>
    </row>
    <row r="11" spans="2:13" ht="21" customHeight="1" x14ac:dyDescent="0.25">
      <c r="B11" s="53" t="s">
        <v>59</v>
      </c>
      <c r="C11" s="54"/>
      <c r="D11" s="55"/>
    </row>
    <row r="12" spans="2:13" ht="30" customHeight="1" x14ac:dyDescent="0.25">
      <c r="B12" s="44" t="s">
        <v>60</v>
      </c>
      <c r="C12" s="44"/>
      <c r="D12" s="19"/>
    </row>
    <row r="13" spans="2:13" ht="21" customHeight="1" x14ac:dyDescent="0.25">
      <c r="B13" s="56" t="s">
        <v>61</v>
      </c>
      <c r="C13" s="57"/>
      <c r="D13" s="58"/>
    </row>
    <row r="14" spans="2:13" ht="54" customHeight="1" x14ac:dyDescent="0.25">
      <c r="B14" s="44" t="s">
        <v>70</v>
      </c>
      <c r="C14" s="44"/>
      <c r="D14" s="20"/>
    </row>
    <row r="15" spans="2:13" ht="21" customHeight="1" x14ac:dyDescent="0.25">
      <c r="B15" s="72" t="s">
        <v>62</v>
      </c>
      <c r="C15" s="73"/>
      <c r="D15" s="74"/>
    </row>
    <row r="16" spans="2:13" ht="58.5" customHeight="1" x14ac:dyDescent="0.25">
      <c r="B16" s="45" t="s">
        <v>69</v>
      </c>
      <c r="C16" s="45"/>
      <c r="D16" s="21"/>
    </row>
    <row r="17" spans="2:4" ht="21" customHeight="1" x14ac:dyDescent="0.25">
      <c r="B17" s="79" t="s">
        <v>63</v>
      </c>
      <c r="C17" s="80"/>
      <c r="D17" s="18">
        <v>0.93</v>
      </c>
    </row>
    <row r="18" spans="2:4" ht="28.5" customHeight="1" x14ac:dyDescent="0.25">
      <c r="B18" s="78" t="s">
        <v>64</v>
      </c>
      <c r="C18" s="43"/>
      <c r="D18" s="33">
        <f>IFERROR($D16*$D17,"")</f>
        <v>0</v>
      </c>
    </row>
    <row r="19" spans="2:4" ht="21" customHeight="1" x14ac:dyDescent="0.25">
      <c r="B19" s="75" t="s">
        <v>67</v>
      </c>
      <c r="C19" s="76"/>
      <c r="D19" s="77"/>
    </row>
    <row r="20" spans="2:4" ht="33" customHeight="1" x14ac:dyDescent="0.25">
      <c r="B20" s="43" t="s">
        <v>65</v>
      </c>
      <c r="C20" s="43"/>
      <c r="D20" s="34" t="str">
        <f>IF(ISERROR($D14/$D18),"",IF(($D14/$D18)&gt;100%,"100%",($D14/$D18)))</f>
        <v/>
      </c>
    </row>
    <row r="21" spans="2:4" ht="33.75" customHeight="1" x14ac:dyDescent="0.25">
      <c r="B21" s="40"/>
      <c r="C21" s="81"/>
      <c r="D21" s="35" t="str">
        <f>IF($D20="","",IF($D9="Renseigner l'atteinte des cibles SUN-ES en cellule D4","Renseigner l'atteinte des cibles SUN-ES en cellule D4",IF($D20&gt;=$D9,"Objectif supérieur à la cible, validation sous réserve de justificatifs",IF($D20&lt;$D9,"Objectif inférieur à la cible"))))</f>
        <v/>
      </c>
    </row>
    <row r="23" spans="2:4" x14ac:dyDescent="0.25">
      <c r="B23" s="62" t="s">
        <v>66</v>
      </c>
      <c r="C23" s="62"/>
    </row>
    <row r="24" spans="2:4" x14ac:dyDescent="0.25">
      <c r="B24" s="63"/>
      <c r="C24" s="64"/>
      <c r="D24" s="65"/>
    </row>
    <row r="25" spans="2:4" x14ac:dyDescent="0.25">
      <c r="B25" s="66"/>
      <c r="C25" s="67"/>
      <c r="D25" s="68"/>
    </row>
    <row r="26" spans="2:4" x14ac:dyDescent="0.25">
      <c r="B26" s="66"/>
      <c r="C26" s="67"/>
      <c r="D26" s="68"/>
    </row>
    <row r="27" spans="2:4" x14ac:dyDescent="0.25">
      <c r="B27" s="66"/>
      <c r="C27" s="67"/>
      <c r="D27" s="68"/>
    </row>
    <row r="28" spans="2:4" x14ac:dyDescent="0.25">
      <c r="B28" s="66"/>
      <c r="C28" s="67"/>
      <c r="D28" s="68"/>
    </row>
    <row r="29" spans="2:4" x14ac:dyDescent="0.25">
      <c r="B29" s="66"/>
      <c r="C29" s="67"/>
      <c r="D29" s="68"/>
    </row>
    <row r="30" spans="2:4" x14ac:dyDescent="0.25">
      <c r="B30" s="66"/>
      <c r="C30" s="67"/>
      <c r="D30" s="68"/>
    </row>
    <row r="31" spans="2:4" x14ac:dyDescent="0.25">
      <c r="B31" s="66"/>
      <c r="C31" s="67"/>
      <c r="D31" s="68"/>
    </row>
    <row r="32" spans="2:4" x14ac:dyDescent="0.25">
      <c r="B32" s="66"/>
      <c r="C32" s="67"/>
      <c r="D32" s="68"/>
    </row>
    <row r="33" spans="2:4" x14ac:dyDescent="0.25">
      <c r="B33" s="66"/>
      <c r="C33" s="67"/>
      <c r="D33" s="68"/>
    </row>
    <row r="34" spans="2:4" x14ac:dyDescent="0.25">
      <c r="B34" s="66"/>
      <c r="C34" s="67"/>
      <c r="D34" s="68"/>
    </row>
    <row r="35" spans="2:4" x14ac:dyDescent="0.25">
      <c r="B35" s="66"/>
      <c r="C35" s="67"/>
      <c r="D35" s="68"/>
    </row>
    <row r="36" spans="2:4" x14ac:dyDescent="0.25">
      <c r="B36" s="66"/>
      <c r="C36" s="67"/>
      <c r="D36" s="68"/>
    </row>
    <row r="37" spans="2:4" x14ac:dyDescent="0.25">
      <c r="B37" s="66"/>
      <c r="C37" s="67"/>
      <c r="D37" s="68"/>
    </row>
    <row r="38" spans="2:4" x14ac:dyDescent="0.25">
      <c r="B38" s="66"/>
      <c r="C38" s="67"/>
      <c r="D38" s="68"/>
    </row>
    <row r="39" spans="2:4" x14ac:dyDescent="0.25">
      <c r="B39" s="66"/>
      <c r="C39" s="67"/>
      <c r="D39" s="68"/>
    </row>
    <row r="40" spans="2:4" x14ac:dyDescent="0.25">
      <c r="B40" s="66"/>
      <c r="C40" s="67"/>
      <c r="D40" s="68"/>
    </row>
    <row r="41" spans="2:4" x14ac:dyDescent="0.25">
      <c r="B41" s="66"/>
      <c r="C41" s="67"/>
      <c r="D41" s="68"/>
    </row>
    <row r="42" spans="2:4" x14ac:dyDescent="0.25">
      <c r="B42" s="69"/>
      <c r="C42" s="70"/>
      <c r="D42" s="71"/>
    </row>
  </sheetData>
  <sheetProtection algorithmName="SHA-512" hashValue="DzMQWV+coc6sYY3xn7i5IBUgfsG9hYEYEBNzGYLD1qFBTL3Agliinp01DX4n7duu7Om5gcuwa6I61ta0Pf4HVg==" saltValue="YVD9zV4z0v/nOrP72NVsYg==" spinCount="100000" sheet="1" objects="1" scenarios="1"/>
  <mergeCells count="21">
    <mergeCell ref="B23:C23"/>
    <mergeCell ref="B24:D42"/>
    <mergeCell ref="B15:D15"/>
    <mergeCell ref="B19:D19"/>
    <mergeCell ref="B18:C18"/>
    <mergeCell ref="B17:C17"/>
    <mergeCell ref="B21:C21"/>
    <mergeCell ref="H3:I4"/>
    <mergeCell ref="F7:M7"/>
    <mergeCell ref="B6:D6"/>
    <mergeCell ref="B11:D11"/>
    <mergeCell ref="B13:D13"/>
    <mergeCell ref="B9:C9"/>
    <mergeCell ref="B7:D7"/>
    <mergeCell ref="B2:C2"/>
    <mergeCell ref="B8:C8"/>
    <mergeCell ref="B20:C20"/>
    <mergeCell ref="B14:C14"/>
    <mergeCell ref="B16:C16"/>
    <mergeCell ref="B10:C10"/>
    <mergeCell ref="B12:C12"/>
  </mergeCells>
  <conditionalFormatting sqref="D8 D10 D16">
    <cfRule type="containsText" dxfId="9" priority="8" operator="containsText" text="&quot;Objectif non atteint&quot;">
      <formula>NOT(ISERROR(SEARCH("""Objectif non atteint""",D8)))</formula>
    </cfRule>
  </conditionalFormatting>
  <conditionalFormatting sqref="D20">
    <cfRule type="expression" dxfId="8" priority="17">
      <formula>$D$20&lt;$D$9</formula>
    </cfRule>
  </conditionalFormatting>
  <conditionalFormatting sqref="D21">
    <cfRule type="containsText" dxfId="7" priority="13" operator="containsText" text="Objectif supérieur à la cible, validation sous réserve de justificatifs">
      <formula>NOT(ISERROR(SEARCH("Objectif supérieur à la cible, validation sous réserve de justificatifs",D21)))</formula>
    </cfRule>
    <cfRule type="containsText" dxfId="6" priority="14" operator="containsText" text="Objectif inférieur à la cible">
      <formula>NOT(ISERROR(SEARCH("Objectif inférieur à la cible",D21)))</formula>
    </cfRule>
    <cfRule type="containsText" dxfId="5" priority="1" operator="containsText" text="Renseigner l'atteinte des cibles SUN-ES en cellule D4">
      <formula>NOT(ISERROR(SEARCH("Renseigner l'atteinte des cibles SUN-ES en cellule D4",D21)))</formula>
    </cfRule>
  </conditionalFormatting>
  <conditionalFormatting sqref="D9">
    <cfRule type="expression" dxfId="4" priority="7">
      <formula>$D$4=""</formula>
    </cfRule>
  </conditionalFormatting>
  <conditionalFormatting sqref="D12">
    <cfRule type="containsText" dxfId="3" priority="6" operator="containsText" text="&quot;Objectif non atteint&quot;">
      <formula>NOT(ISERROR(SEARCH("""Objectif non atteint""",D12)))</formula>
    </cfRule>
  </conditionalFormatting>
  <conditionalFormatting sqref="D14">
    <cfRule type="containsText" dxfId="2" priority="5" operator="containsText" text="&quot;Objectif non atteint&quot;">
      <formula>NOT(ISERROR(SEARCH("""Objectif non atteint""",D14)))</formula>
    </cfRule>
  </conditionalFormatting>
  <conditionalFormatting sqref="D18">
    <cfRule type="expression" dxfId="1" priority="2">
      <formula>$D$20&lt;$D$9</formula>
    </cfRule>
  </conditionalFormatting>
  <conditionalFormatting sqref="D18">
    <cfRule type="containsText" dxfId="0" priority="3" operator="containsText" text="&quot;Objectif non atteint&quot;">
      <formula>NOT(ISERROR(SEARCH("""Objectif non atteint""",D18)))</formula>
    </cfRule>
  </conditionalFormatting>
  <dataValidations count="2">
    <dataValidation type="list" showInputMessage="1" showErrorMessage="1" sqref="D12" xr:uid="{E4DBC4B8-6B67-4F5B-9C38-64901252E361}">
      <formula1>"déc-2024,janv-2025,févr-2025,mars-2025,avr-2025,mai-2025,juin-2025,juil-2025"</formula1>
    </dataValidation>
    <dataValidation type="list" allowBlank="1" showInputMessage="1" showErrorMessage="1" sqref="D4" xr:uid="{2441C74A-105D-4C12-B016-F0F1B672B6B1}">
      <formula1>"Oui, Non"</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8A67EF06B36734383393BC9C8135294" ma:contentTypeVersion="6" ma:contentTypeDescription="Crée un document." ma:contentTypeScope="" ma:versionID="afcaad5e8fba717838978dc573f3c6a3">
  <xsd:schema xmlns:xsd="http://www.w3.org/2001/XMLSchema" xmlns:xs="http://www.w3.org/2001/XMLSchema" xmlns:p="http://schemas.microsoft.com/office/2006/metadata/properties" xmlns:ns2="f1b7b8f4-5f6b-45b8-865d-874fe14970a5" xmlns:ns3="e73ad621-b39d-418d-b45f-43ee54aa89a1" targetNamespace="http://schemas.microsoft.com/office/2006/metadata/properties" ma:root="true" ma:fieldsID="bd87c5a5b9c99757e8f1ad768c856ae0" ns2:_="" ns3:_="">
    <xsd:import namespace="f1b7b8f4-5f6b-45b8-865d-874fe14970a5"/>
    <xsd:import namespace="e73ad621-b39d-418d-b45f-43ee54aa89a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b7b8f4-5f6b-45b8-865d-874fe14970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73ad621-b39d-418d-b45f-43ee54aa89a1"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1EED243-F4B8-48BC-B013-45379D916B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b7b8f4-5f6b-45b8-865d-874fe14970a5"/>
    <ds:schemaRef ds:uri="e73ad621-b39d-418d-b45f-43ee54aa89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C7FCA53-0477-4401-8A07-F16C0AA5D457}">
  <ds:schemaRefs>
    <ds:schemaRef ds:uri="http://schemas.microsoft.com/sharepoint/v3/contenttype/forms"/>
  </ds:schemaRefs>
</ds:datastoreItem>
</file>

<file path=customXml/itemProps3.xml><?xml version="1.0" encoding="utf-8"?>
<ds:datastoreItem xmlns:ds="http://schemas.openxmlformats.org/officeDocument/2006/customXml" ds:itemID="{19524799-759A-4A2F-B049-7E0F9120FD96}">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00 - Mode d'emploi</vt:lpstr>
      <vt:lpstr>01 - Objectifs et justificatifs</vt:lpstr>
      <vt:lpstr>P1.O3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Manuela Oliver</dc:creator>
  <cp:keywords/>
  <dc:description/>
  <cp:lastModifiedBy>MICHEL, Priscille (ARS-ARA)</cp:lastModifiedBy>
  <cp:revision/>
  <dcterms:created xsi:type="dcterms:W3CDTF">2024-11-28T15:49:13Z</dcterms:created>
  <dcterms:modified xsi:type="dcterms:W3CDTF">2025-03-03T08:40:03Z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0x01010008A67EF06B36734383393BC9C8135294</vt:lpwstr>
  </property>
</Properties>
</file>